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src\LCB-FT\V2.2\dpm\"/>
    </mc:Choice>
  </mc:AlternateContent>
  <bookViews>
    <workbookView xWindow="0" yWindow="3420" windowWidth="15360" windowHeight="3135" tabRatio="882"/>
  </bookViews>
  <sheets>
    <sheet name="Sommaire" sheetId="54" r:id="rId1"/>
    <sheet name="Versioning" sheetId="38" r:id="rId2"/>
    <sheet name="Owners" sheetId="35" r:id="rId3"/>
    <sheet name="Domains" sheetId="36" r:id="rId4"/>
    <sheet name="Dimensions" sheetId="1" r:id="rId5"/>
    <sheet name="Metrics" sheetId="22" r:id="rId6"/>
    <sheet name="CN" sheetId="53" r:id="rId7"/>
    <sheet name="QB" sheetId="5" r:id="rId8"/>
    <sheet name="TL" sheetId="48" r:id="rId9"/>
    <sheet name="TE" sheetId="47" r:id="rId10"/>
    <sheet name="TR" sheetId="49" r:id="rId11"/>
    <sheet name="GA" sheetId="52" r:id="rId12"/>
  </sheets>
  <definedNames>
    <definedName name="_xlnm._FilterDatabase" localSheetId="4" hidden="1">Dimensions!$A$1:$L$1</definedName>
    <definedName name="_xlnm._FilterDatabase" localSheetId="11" hidden="1">GA!$A$1:$U$209</definedName>
    <definedName name="_xlnm._FilterDatabase" localSheetId="5" hidden="1">Metrics!$A$1:$Q$6</definedName>
    <definedName name="_xlnm.Print_Area" localSheetId="4">Dimensions!$A$1:$E$2</definedName>
    <definedName name="_xlnm.Print_Area" localSheetId="3">Domains!$A$1:$E$2</definedName>
    <definedName name="_xlnm.Print_Area" localSheetId="8">TL!$A$1:$P$22</definedName>
  </definedNames>
  <calcPr calcId="162913"/>
</workbook>
</file>

<file path=xl/calcChain.xml><?xml version="1.0" encoding="utf-8"?>
<calcChain xmlns="http://schemas.openxmlformats.org/spreadsheetml/2006/main">
  <c r="K4" i="52" l="1"/>
  <c r="K5" i="52"/>
  <c r="K6" i="52"/>
  <c r="K7" i="52"/>
  <c r="K8" i="52"/>
  <c r="K9" i="52"/>
  <c r="K10" i="52"/>
  <c r="K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25" i="52"/>
  <c r="K26" i="52"/>
  <c r="K27" i="52"/>
  <c r="K28" i="52"/>
  <c r="K29" i="52"/>
  <c r="K30" i="52"/>
  <c r="K31" i="52"/>
  <c r="K32" i="52"/>
  <c r="K33" i="52"/>
  <c r="K34" i="52"/>
  <c r="K35" i="52"/>
  <c r="K36" i="52"/>
  <c r="K37" i="52"/>
  <c r="K38" i="52"/>
  <c r="K39" i="52"/>
  <c r="K40" i="52"/>
  <c r="K41" i="52"/>
  <c r="K42" i="52"/>
  <c r="K43" i="52"/>
  <c r="K44" i="52"/>
  <c r="K45" i="52"/>
  <c r="K46" i="52"/>
  <c r="K47" i="52"/>
  <c r="K48" i="52"/>
  <c r="K49" i="52"/>
  <c r="K50" i="52"/>
  <c r="K51" i="52"/>
  <c r="K52" i="52"/>
  <c r="K53" i="52"/>
  <c r="K54" i="52"/>
  <c r="K55" i="52"/>
  <c r="K56" i="52"/>
  <c r="K57" i="52"/>
  <c r="K58" i="52"/>
  <c r="K59" i="52"/>
  <c r="K60" i="52"/>
  <c r="K61" i="52"/>
  <c r="K62" i="52"/>
  <c r="K63" i="52"/>
  <c r="K64" i="52"/>
  <c r="K65" i="52"/>
  <c r="K66" i="52"/>
  <c r="K67" i="52"/>
  <c r="K68" i="52"/>
  <c r="K69" i="52"/>
  <c r="K70" i="52"/>
  <c r="K71" i="52"/>
  <c r="K72" i="52"/>
  <c r="K73" i="52"/>
  <c r="K74" i="52"/>
  <c r="K75" i="52"/>
  <c r="K76" i="52"/>
  <c r="K77" i="52"/>
  <c r="K78" i="52"/>
  <c r="K79" i="52"/>
  <c r="K80" i="52"/>
  <c r="K81" i="52"/>
  <c r="K82" i="52"/>
  <c r="K83" i="52"/>
  <c r="K84" i="52"/>
  <c r="K85" i="52"/>
  <c r="K86" i="52"/>
  <c r="K87" i="52"/>
  <c r="K88" i="52"/>
  <c r="K89" i="52"/>
  <c r="K90" i="52"/>
  <c r="K91" i="52"/>
  <c r="K92" i="52"/>
  <c r="K93" i="52"/>
  <c r="K94" i="52"/>
  <c r="K95" i="52"/>
  <c r="K96" i="52"/>
  <c r="K97" i="52"/>
  <c r="K98" i="52"/>
  <c r="K99" i="52"/>
  <c r="K100" i="52"/>
  <c r="K101" i="52"/>
  <c r="K102" i="52"/>
  <c r="K103" i="52"/>
  <c r="K104" i="52"/>
  <c r="K105" i="52"/>
  <c r="K106" i="52"/>
  <c r="K107" i="52"/>
  <c r="K108" i="52"/>
  <c r="K109" i="52"/>
  <c r="K110" i="52"/>
  <c r="K111" i="52"/>
  <c r="K112" i="52"/>
  <c r="K113" i="52"/>
  <c r="K114" i="52"/>
  <c r="K115" i="52"/>
  <c r="K116" i="52"/>
  <c r="K117" i="52"/>
  <c r="K118" i="52"/>
  <c r="K119" i="52"/>
  <c r="K120" i="52"/>
  <c r="K121" i="52"/>
  <c r="K122" i="52"/>
  <c r="K123" i="52"/>
  <c r="K124" i="52"/>
  <c r="K125" i="52"/>
  <c r="K126" i="52"/>
  <c r="K127" i="52"/>
  <c r="K128" i="52"/>
  <c r="K129" i="52"/>
  <c r="K130" i="52"/>
  <c r="K131" i="52"/>
  <c r="K132" i="52"/>
  <c r="K133" i="52"/>
  <c r="K134" i="52"/>
  <c r="K135" i="52"/>
  <c r="K136" i="52"/>
  <c r="K137" i="52"/>
  <c r="K138" i="52"/>
  <c r="K139" i="52"/>
  <c r="K140" i="52"/>
  <c r="K141" i="52"/>
  <c r="K142" i="52"/>
  <c r="K143" i="52"/>
  <c r="K144" i="52"/>
  <c r="K145" i="52"/>
  <c r="K146" i="52"/>
  <c r="K147" i="52"/>
  <c r="K148" i="52"/>
  <c r="K149" i="52"/>
  <c r="K150" i="52"/>
  <c r="K151" i="52"/>
  <c r="K152" i="52"/>
  <c r="K153" i="52"/>
  <c r="K154" i="52"/>
  <c r="K155" i="52"/>
  <c r="K156" i="52"/>
  <c r="K157" i="52"/>
  <c r="K158" i="52"/>
  <c r="K159" i="52"/>
  <c r="K160" i="52"/>
  <c r="K161" i="52"/>
  <c r="K162" i="52"/>
  <c r="K163" i="52"/>
  <c r="K164" i="52"/>
  <c r="K165" i="52"/>
  <c r="K166" i="52"/>
  <c r="K167" i="52"/>
  <c r="K168" i="52"/>
  <c r="K169" i="52"/>
  <c r="K170" i="52"/>
  <c r="K171" i="52"/>
  <c r="K172" i="52"/>
  <c r="K173" i="52"/>
  <c r="K174" i="52"/>
  <c r="K175" i="52"/>
  <c r="K176" i="52"/>
  <c r="K177" i="52"/>
  <c r="K178" i="52"/>
  <c r="K179" i="52"/>
  <c r="K180" i="52"/>
  <c r="K181" i="52"/>
  <c r="K182" i="52"/>
  <c r="K183" i="52"/>
  <c r="K184" i="52"/>
  <c r="K185" i="52"/>
  <c r="K186" i="52"/>
  <c r="K187" i="52"/>
  <c r="K188" i="52"/>
  <c r="K189" i="52"/>
  <c r="K190" i="52"/>
  <c r="K191" i="52"/>
  <c r="K192" i="52"/>
  <c r="K193" i="52"/>
  <c r="K194" i="52"/>
  <c r="K195" i="52"/>
  <c r="K196" i="52"/>
  <c r="K197" i="52"/>
  <c r="K198" i="52"/>
  <c r="K199" i="52"/>
  <c r="K200" i="52"/>
  <c r="K201" i="52"/>
  <c r="K202" i="52"/>
  <c r="K203" i="52"/>
  <c r="K204" i="52"/>
  <c r="K205" i="52"/>
  <c r="K206" i="52"/>
  <c r="K207" i="52"/>
  <c r="K208" i="52"/>
  <c r="K209" i="52"/>
  <c r="K210" i="52"/>
  <c r="K211" i="52"/>
  <c r="K212" i="52"/>
  <c r="K213" i="52"/>
  <c r="K214" i="52"/>
  <c r="K215" i="52"/>
  <c r="K216" i="52"/>
  <c r="K217" i="52"/>
  <c r="K218" i="52"/>
  <c r="K219" i="52"/>
  <c r="K220" i="52"/>
  <c r="K221" i="52"/>
  <c r="K222" i="52"/>
  <c r="K223" i="52"/>
  <c r="K224" i="52"/>
  <c r="K225" i="52"/>
  <c r="K226" i="52"/>
  <c r="K227" i="52"/>
  <c r="K228" i="52"/>
  <c r="K229" i="52"/>
  <c r="K230" i="52"/>
  <c r="K231" i="52"/>
  <c r="K232" i="52"/>
  <c r="K233" i="52"/>
  <c r="K234" i="52"/>
  <c r="K235" i="52"/>
  <c r="K236" i="52"/>
  <c r="K237" i="52"/>
  <c r="K238" i="52"/>
  <c r="K239" i="52"/>
  <c r="K240" i="52"/>
  <c r="K241" i="52"/>
  <c r="K242" i="52"/>
  <c r="K243" i="52"/>
  <c r="K244" i="52"/>
  <c r="K245" i="52"/>
  <c r="K246" i="52"/>
  <c r="K247" i="52"/>
  <c r="K248" i="52"/>
  <c r="K249" i="52"/>
  <c r="K250" i="52"/>
  <c r="K251" i="52"/>
  <c r="K3" i="52"/>
  <c r="K3" i="47"/>
  <c r="K436" i="5" l="1"/>
  <c r="K437" i="5"/>
  <c r="K438" i="5"/>
  <c r="K439" i="5"/>
  <c r="K440" i="5"/>
  <c r="K441" i="5"/>
  <c r="K593" i="5"/>
  <c r="K592" i="5"/>
  <c r="K591" i="5"/>
  <c r="K590" i="5"/>
  <c r="K589" i="5"/>
  <c r="K588" i="5"/>
  <c r="K587" i="5"/>
  <c r="K586" i="5"/>
  <c r="K585" i="5"/>
  <c r="K584" i="5"/>
  <c r="K583" i="5"/>
  <c r="K582" i="5"/>
  <c r="K581" i="5"/>
  <c r="K580" i="5"/>
  <c r="K579" i="5"/>
  <c r="K578" i="5"/>
  <c r="K577" i="5"/>
  <c r="K576" i="5"/>
  <c r="K575" i="5"/>
  <c r="K574" i="5"/>
  <c r="K573" i="5"/>
  <c r="K572" i="5"/>
  <c r="K571" i="5"/>
  <c r="K570" i="5"/>
  <c r="K569" i="5"/>
  <c r="K568" i="5"/>
  <c r="K567" i="5"/>
  <c r="K566" i="5"/>
  <c r="K565" i="5"/>
  <c r="K564" i="5"/>
  <c r="K563" i="5"/>
  <c r="K562" i="5"/>
  <c r="K561" i="5"/>
  <c r="K560" i="5"/>
  <c r="K559" i="5"/>
  <c r="K558" i="5"/>
  <c r="K557" i="5"/>
  <c r="K556" i="5"/>
  <c r="K555" i="5"/>
  <c r="K554" i="5"/>
  <c r="K553" i="5"/>
  <c r="K552" i="5"/>
  <c r="K551" i="5"/>
  <c r="K550" i="5"/>
  <c r="K549" i="5"/>
  <c r="K548" i="5"/>
  <c r="K547" i="5"/>
  <c r="K546" i="5"/>
  <c r="K545" i="5"/>
  <c r="K544" i="5"/>
  <c r="K543" i="5"/>
  <c r="K542" i="5"/>
  <c r="K541" i="5"/>
  <c r="K540" i="5"/>
  <c r="K539" i="5"/>
  <c r="K538" i="5"/>
  <c r="K537" i="5"/>
  <c r="K536" i="5"/>
  <c r="K535" i="5"/>
  <c r="K534" i="5"/>
  <c r="K533" i="5"/>
  <c r="K532" i="5"/>
  <c r="K531" i="5"/>
  <c r="K530" i="5"/>
  <c r="K529" i="5"/>
  <c r="K528" i="5"/>
  <c r="K527" i="5"/>
  <c r="K526" i="5"/>
  <c r="K525" i="5"/>
  <c r="K524" i="5"/>
  <c r="K523" i="5"/>
  <c r="K522" i="5"/>
  <c r="K521" i="5"/>
  <c r="K520" i="5"/>
  <c r="K519" i="5"/>
  <c r="K518" i="5"/>
  <c r="K517" i="5"/>
  <c r="K516" i="5"/>
  <c r="K515" i="5"/>
  <c r="K514" i="5"/>
  <c r="K513" i="5"/>
  <c r="K512" i="5"/>
  <c r="K511" i="5"/>
  <c r="K510" i="5"/>
  <c r="K509" i="5"/>
  <c r="K508" i="5"/>
  <c r="K507" i="5"/>
  <c r="K506" i="5"/>
  <c r="K505" i="5"/>
  <c r="K504" i="5"/>
  <c r="K503" i="5"/>
  <c r="K502" i="5"/>
  <c r="K501" i="5"/>
  <c r="K500" i="5"/>
  <c r="K499" i="5"/>
  <c r="K498" i="5"/>
  <c r="K497" i="5"/>
  <c r="K496" i="5"/>
  <c r="K495" i="5"/>
  <c r="K494" i="5"/>
  <c r="K493" i="5"/>
  <c r="K492" i="5"/>
  <c r="K491" i="5"/>
  <c r="K490" i="5"/>
  <c r="K489" i="5"/>
  <c r="K488" i="5"/>
  <c r="K487" i="5"/>
  <c r="K486" i="5"/>
  <c r="K485" i="5"/>
  <c r="K484" i="5"/>
  <c r="K483" i="5"/>
  <c r="K482" i="5"/>
  <c r="K481" i="5"/>
  <c r="K480" i="5"/>
  <c r="K479" i="5"/>
  <c r="K478" i="5"/>
  <c r="K477" i="5"/>
  <c r="K476" i="5"/>
  <c r="K475" i="5"/>
  <c r="K474" i="5"/>
  <c r="K473" i="5"/>
  <c r="K472" i="5"/>
  <c r="K471" i="5"/>
  <c r="K470" i="5"/>
  <c r="K469" i="5"/>
  <c r="K468" i="5"/>
  <c r="K467" i="5"/>
  <c r="K466" i="5"/>
  <c r="K465" i="5"/>
  <c r="K464" i="5"/>
  <c r="K463" i="5"/>
  <c r="K462" i="5"/>
  <c r="K461" i="5"/>
  <c r="K460" i="5"/>
  <c r="K459" i="5"/>
  <c r="K458" i="5"/>
  <c r="K457" i="5"/>
  <c r="K456" i="5"/>
  <c r="K455" i="5"/>
  <c r="K454" i="5"/>
  <c r="K453" i="5"/>
  <c r="K452" i="5"/>
  <c r="K451" i="5"/>
  <c r="K450" i="5"/>
  <c r="K449" i="5"/>
  <c r="K448" i="5"/>
  <c r="K447" i="5"/>
  <c r="K446" i="5"/>
  <c r="K445" i="5"/>
  <c r="K444" i="5"/>
  <c r="K443" i="5"/>
  <c r="K442" i="5"/>
  <c r="K435" i="5"/>
  <c r="K434" i="5"/>
  <c r="K433" i="5"/>
  <c r="K432" i="5"/>
  <c r="K431" i="5"/>
  <c r="K430" i="5"/>
  <c r="K429" i="5"/>
  <c r="K428" i="5"/>
  <c r="K427" i="5"/>
  <c r="K426" i="5"/>
  <c r="K425" i="5"/>
  <c r="K424" i="5"/>
  <c r="K423" i="5"/>
  <c r="K422" i="5"/>
  <c r="K421" i="5"/>
  <c r="K420" i="5"/>
  <c r="K419" i="5"/>
  <c r="K418" i="5"/>
  <c r="K417" i="5"/>
  <c r="K416" i="5"/>
  <c r="K415" i="5"/>
  <c r="K414" i="5"/>
  <c r="K413" i="5"/>
  <c r="K412" i="5"/>
  <c r="K411" i="5"/>
  <c r="K410" i="5"/>
  <c r="K409" i="5"/>
  <c r="K408" i="5"/>
  <c r="K407" i="5"/>
  <c r="K406" i="5"/>
  <c r="K405" i="5"/>
  <c r="K404" i="5"/>
  <c r="K403" i="5"/>
  <c r="K402" i="5"/>
  <c r="K401" i="5"/>
  <c r="K400" i="5"/>
  <c r="K399" i="5"/>
  <c r="K398" i="5"/>
  <c r="H217" i="5"/>
  <c r="H218" i="5"/>
  <c r="H219" i="5"/>
  <c r="H216" i="5"/>
  <c r="H215" i="5"/>
  <c r="H210" i="52" l="1"/>
  <c r="H211" i="52"/>
  <c r="H212" i="52"/>
  <c r="H213" i="52"/>
  <c r="H214" i="52"/>
  <c r="H215" i="52"/>
  <c r="H216" i="52"/>
  <c r="H217" i="52"/>
  <c r="H218" i="52"/>
  <c r="H219" i="52"/>
  <c r="H220" i="52"/>
  <c r="H221" i="52"/>
  <c r="H222" i="52"/>
  <c r="H223" i="52"/>
  <c r="H224" i="52"/>
  <c r="H225" i="52"/>
  <c r="H226" i="52"/>
  <c r="H227" i="52"/>
  <c r="H228" i="52"/>
  <c r="H229" i="52"/>
  <c r="H230" i="52"/>
  <c r="H231" i="52"/>
  <c r="H232" i="52"/>
  <c r="H233" i="52"/>
  <c r="H234" i="52"/>
  <c r="H235" i="52"/>
  <c r="H236" i="52"/>
  <c r="H237" i="52"/>
  <c r="H238" i="52"/>
  <c r="H239" i="52"/>
  <c r="H240" i="52"/>
  <c r="H241" i="52"/>
  <c r="H242" i="52"/>
  <c r="H243" i="52"/>
  <c r="H244" i="52"/>
  <c r="H245" i="52"/>
  <c r="H246" i="52"/>
  <c r="H247" i="52"/>
  <c r="H248" i="52"/>
  <c r="H249" i="52"/>
  <c r="H250" i="52"/>
  <c r="H251" i="52"/>
  <c r="H214" i="5" l="1"/>
  <c r="K24" i="48" l="1"/>
  <c r="K23" i="48"/>
  <c r="K22" i="48"/>
  <c r="K21" i="48"/>
  <c r="K20" i="48"/>
  <c r="K19" i="48"/>
  <c r="K18" i="48"/>
  <c r="K17" i="48"/>
  <c r="K16" i="48"/>
  <c r="H15" i="48" l="1"/>
  <c r="H14" i="48"/>
  <c r="H212" i="5"/>
  <c r="H213" i="5"/>
  <c r="H211" i="5"/>
  <c r="H210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" i="5"/>
  <c r="K396" i="5" l="1"/>
  <c r="K395" i="5"/>
  <c r="K394" i="5"/>
  <c r="K393" i="5"/>
  <c r="K392" i="5"/>
  <c r="K391" i="5"/>
  <c r="K390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52" i="5" l="1"/>
  <c r="K56" i="5"/>
  <c r="K55" i="5"/>
  <c r="K6" i="53" l="1"/>
  <c r="K5" i="53"/>
  <c r="K3" i="53"/>
  <c r="H3" i="53"/>
  <c r="H2" i="53"/>
  <c r="H13" i="48" l="1"/>
  <c r="H3" i="48" l="1"/>
  <c r="H4" i="48"/>
  <c r="H5" i="48"/>
  <c r="K14" i="48"/>
  <c r="K13" i="48"/>
  <c r="K10" i="48" l="1"/>
  <c r="K11" i="48"/>
  <c r="K135" i="5"/>
  <c r="K134" i="5"/>
  <c r="K143" i="5"/>
  <c r="K142" i="5"/>
  <c r="K141" i="5"/>
  <c r="K140" i="5"/>
  <c r="K139" i="5"/>
  <c r="K138" i="5"/>
  <c r="K137" i="5"/>
  <c r="K136" i="5"/>
  <c r="H110" i="52" l="1"/>
  <c r="H177" i="52" l="1"/>
  <c r="K192" i="5" l="1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H3" i="52"/>
  <c r="H4" i="52"/>
  <c r="H5" i="52"/>
  <c r="H6" i="52"/>
  <c r="H7" i="52"/>
  <c r="H8" i="52"/>
  <c r="H9" i="52"/>
  <c r="H10" i="52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53" i="52"/>
  <c r="H54" i="52"/>
  <c r="H55" i="52"/>
  <c r="H56" i="52"/>
  <c r="H57" i="52"/>
  <c r="H58" i="52"/>
  <c r="H59" i="52"/>
  <c r="H60" i="52"/>
  <c r="H61" i="52"/>
  <c r="H62" i="52"/>
  <c r="H63" i="52"/>
  <c r="H64" i="52"/>
  <c r="H65" i="52"/>
  <c r="H66" i="52"/>
  <c r="H67" i="52"/>
  <c r="H68" i="52"/>
  <c r="H69" i="52"/>
  <c r="H70" i="52"/>
  <c r="H71" i="52"/>
  <c r="H72" i="52"/>
  <c r="H73" i="52"/>
  <c r="H74" i="52"/>
  <c r="H75" i="52"/>
  <c r="H76" i="52"/>
  <c r="H77" i="52"/>
  <c r="H78" i="52"/>
  <c r="H79" i="52"/>
  <c r="H80" i="52"/>
  <c r="H81" i="52"/>
  <c r="H82" i="52"/>
  <c r="H83" i="52"/>
  <c r="H84" i="52"/>
  <c r="H85" i="52"/>
  <c r="H86" i="52"/>
  <c r="H87" i="52"/>
  <c r="H88" i="52"/>
  <c r="H89" i="52"/>
  <c r="H90" i="52"/>
  <c r="H91" i="52"/>
  <c r="H92" i="52"/>
  <c r="H93" i="52"/>
  <c r="H94" i="52"/>
  <c r="H95" i="52"/>
  <c r="H96" i="52"/>
  <c r="H97" i="52"/>
  <c r="H98" i="52"/>
  <c r="H99" i="52"/>
  <c r="H100" i="52"/>
  <c r="H101" i="52"/>
  <c r="H102" i="52"/>
  <c r="H103" i="52"/>
  <c r="H104" i="52"/>
  <c r="H105" i="52"/>
  <c r="H106" i="52"/>
  <c r="H107" i="52"/>
  <c r="H108" i="52"/>
  <c r="H109" i="52"/>
  <c r="H111" i="52"/>
  <c r="H112" i="52"/>
  <c r="H113" i="52"/>
  <c r="H114" i="52"/>
  <c r="H115" i="52"/>
  <c r="H116" i="52"/>
  <c r="H117" i="52"/>
  <c r="H118" i="52"/>
  <c r="H119" i="52"/>
  <c r="H120" i="52"/>
  <c r="H121" i="52"/>
  <c r="H122" i="52"/>
  <c r="H123" i="52"/>
  <c r="H124" i="52"/>
  <c r="H125" i="52"/>
  <c r="H126" i="52"/>
  <c r="H127" i="52"/>
  <c r="H128" i="52"/>
  <c r="H129" i="52"/>
  <c r="H130" i="52"/>
  <c r="H131" i="52"/>
  <c r="H132" i="52"/>
  <c r="H133" i="52"/>
  <c r="H134" i="52"/>
  <c r="H135" i="52"/>
  <c r="H136" i="52"/>
  <c r="H137" i="52"/>
  <c r="H138" i="52"/>
  <c r="H139" i="52"/>
  <c r="H140" i="52"/>
  <c r="H141" i="52"/>
  <c r="H142" i="52"/>
  <c r="H143" i="52"/>
  <c r="H144" i="52"/>
  <c r="H145" i="52"/>
  <c r="H146" i="52"/>
  <c r="H147" i="52"/>
  <c r="H148" i="52"/>
  <c r="H149" i="52"/>
  <c r="H150" i="52"/>
  <c r="H151" i="52"/>
  <c r="H152" i="52"/>
  <c r="H153" i="52"/>
  <c r="H154" i="52"/>
  <c r="H155" i="52"/>
  <c r="H156" i="52"/>
  <c r="H157" i="52"/>
  <c r="H158" i="52"/>
  <c r="H159" i="52"/>
  <c r="H160" i="52"/>
  <c r="H161" i="52"/>
  <c r="H162" i="52"/>
  <c r="H163" i="52"/>
  <c r="H164" i="52"/>
  <c r="H165" i="52"/>
  <c r="H166" i="52"/>
  <c r="H167" i="52"/>
  <c r="H168" i="52"/>
  <c r="H169" i="52"/>
  <c r="H170" i="52"/>
  <c r="H171" i="52"/>
  <c r="H172" i="52"/>
  <c r="H173" i="52"/>
  <c r="H174" i="52"/>
  <c r="H175" i="52"/>
  <c r="H176" i="52"/>
  <c r="H178" i="52"/>
  <c r="H179" i="52"/>
  <c r="H180" i="52"/>
  <c r="H181" i="52"/>
  <c r="H182" i="52"/>
  <c r="H183" i="52"/>
  <c r="H184" i="52"/>
  <c r="H185" i="52"/>
  <c r="H186" i="52"/>
  <c r="H187" i="52"/>
  <c r="H188" i="52"/>
  <c r="H189" i="52"/>
  <c r="H190" i="52"/>
  <c r="H191" i="52"/>
  <c r="H192" i="52"/>
  <c r="H193" i="52"/>
  <c r="H194" i="52"/>
  <c r="H195" i="52"/>
  <c r="H196" i="52"/>
  <c r="H197" i="52"/>
  <c r="H198" i="52"/>
  <c r="H199" i="52"/>
  <c r="H200" i="52"/>
  <c r="H201" i="52"/>
  <c r="H202" i="52"/>
  <c r="H203" i="52"/>
  <c r="H204" i="52"/>
  <c r="H205" i="52"/>
  <c r="H206" i="52"/>
  <c r="H207" i="52"/>
  <c r="H208" i="52"/>
  <c r="H209" i="52"/>
  <c r="H2" i="52" l="1"/>
  <c r="K8" i="47" l="1"/>
  <c r="K9" i="47"/>
  <c r="H8" i="47"/>
  <c r="H7" i="47"/>
  <c r="H12" i="48" l="1"/>
  <c r="K144" i="5" l="1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63" i="5" l="1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41" i="5"/>
  <c r="K42" i="5"/>
  <c r="K43" i="5"/>
  <c r="K44" i="5"/>
  <c r="K45" i="5"/>
  <c r="K46" i="5"/>
  <c r="K47" i="5"/>
  <c r="K48" i="5"/>
  <c r="K49" i="5"/>
  <c r="K50" i="5"/>
  <c r="K51" i="5"/>
  <c r="K53" i="5"/>
  <c r="K54" i="5"/>
  <c r="K57" i="5"/>
  <c r="K58" i="5"/>
  <c r="K59" i="5"/>
  <c r="K60" i="5"/>
  <c r="K61" i="5"/>
  <c r="K62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H6" i="47"/>
  <c r="K6" i="47"/>
  <c r="K11" i="5"/>
  <c r="K12" i="5"/>
  <c r="K13" i="5"/>
  <c r="K14" i="5"/>
  <c r="K15" i="5"/>
  <c r="K16" i="5"/>
  <c r="K17" i="5"/>
  <c r="K18" i="5"/>
  <c r="K4" i="49" l="1"/>
  <c r="K6" i="49"/>
  <c r="K7" i="49"/>
  <c r="K8" i="49"/>
  <c r="K3" i="49"/>
  <c r="K4" i="47"/>
  <c r="K5" i="47"/>
  <c r="K3" i="5"/>
  <c r="K4" i="5"/>
  <c r="K5" i="5"/>
  <c r="K6" i="5"/>
  <c r="K7" i="5"/>
  <c r="K8" i="5"/>
  <c r="K9" i="5"/>
  <c r="K10" i="5"/>
  <c r="K3" i="48"/>
  <c r="H3" i="47"/>
  <c r="H4" i="47"/>
  <c r="H5" i="47"/>
  <c r="H2" i="47"/>
  <c r="H3" i="49"/>
  <c r="H4" i="49"/>
  <c r="H2" i="49"/>
  <c r="H6" i="48"/>
  <c r="H7" i="48"/>
  <c r="H8" i="48"/>
  <c r="H9" i="48"/>
  <c r="H10" i="48"/>
  <c r="H11" i="48"/>
  <c r="H2" i="48"/>
  <c r="K4" i="48"/>
  <c r="K5" i="48"/>
  <c r="K6" i="48"/>
  <c r="K7" i="48"/>
  <c r="K8" i="48"/>
  <c r="K9" i="48"/>
</calcChain>
</file>

<file path=xl/sharedStrings.xml><?xml version="1.0" encoding="utf-8"?>
<sst xmlns="http://schemas.openxmlformats.org/spreadsheetml/2006/main" count="3769" uniqueCount="1171">
  <si>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</si>
  <si>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</si>
  <si>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</si>
  <si>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</si>
  <si>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</si>
  <si>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</si>
  <si>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</si>
  <si>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</si>
  <si>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</si>
  <si>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x0</t>
  </si>
  <si>
    <t>TR</t>
  </si>
  <si>
    <t>#</t>
  </si>
  <si>
    <t>Owner Code</t>
  </si>
  <si>
    <t>Owner name</t>
  </si>
  <si>
    <t>Prefix</t>
  </si>
  <si>
    <t>Namespace</t>
  </si>
  <si>
    <t>Root location</t>
  </si>
  <si>
    <t>fr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</si>
  <si>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</si>
  <si>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</si>
  <si>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</si>
  <si>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</si>
  <si>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</si>
  <si>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</si>
  <si>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</si>
  <si>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</si>
  <si>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Dimension code/name</t>
  </si>
  <si>
    <t>Dimension label</t>
  </si>
  <si>
    <t>Applicable domain code</t>
  </si>
  <si>
    <t>Label</t>
  </si>
  <si>
    <t>Data type</t>
  </si>
  <si>
    <t>Domain</t>
  </si>
  <si>
    <t>Member</t>
  </si>
  <si>
    <t>Period type</t>
  </si>
  <si>
    <t>Count</t>
  </si>
  <si>
    <t>instant</t>
  </si>
  <si>
    <t>enum:enumerationItemType</t>
  </si>
  <si>
    <t>xbrli:dateItemType</t>
  </si>
  <si>
    <t>xbrli:stringItemType</t>
  </si>
  <si>
    <t>Default</t>
  </si>
  <si>
    <t>NA</t>
  </si>
  <si>
    <t>yes</t>
  </si>
  <si>
    <t>x1</t>
  </si>
  <si>
    <t>typed</t>
  </si>
  <si>
    <t>Version</t>
  </si>
  <si>
    <t>Commentaire</t>
  </si>
  <si>
    <t>integer</t>
  </si>
  <si>
    <t>x2</t>
  </si>
  <si>
    <t>x11</t>
  </si>
  <si>
    <t>met</t>
  </si>
  <si>
    <t>RP</t>
  </si>
  <si>
    <t>Creation date</t>
  </si>
  <si>
    <t>Validity date</t>
  </si>
  <si>
    <t>Last modified date</t>
  </si>
  <si>
    <t>Restriction on content</t>
  </si>
  <si>
    <t>Comments</t>
  </si>
  <si>
    <t>Current owner</t>
  </si>
  <si>
    <t>Metric location</t>
  </si>
  <si>
    <t>Dimension location</t>
  </si>
  <si>
    <t>Domain location</t>
  </si>
  <si>
    <t>Date de modification</t>
  </si>
  <si>
    <t>http://acpr.banque-france.fr/xbrl/qlb</t>
  </si>
  <si>
    <t>http://acpr.banque-france.fr/xbrl/qlb/dict/met</t>
  </si>
  <si>
    <t>http://acpr.banque-france.fr/xbrl/qlb/dict/dim</t>
  </si>
  <si>
    <t>http://acpr.banque-france.fr/xbrl/qlb/dict/dom</t>
  </si>
  <si>
    <t>NL</t>
  </si>
  <si>
    <t>Numéro de ligne</t>
  </si>
  <si>
    <t>TL</t>
  </si>
  <si>
    <t>QB</t>
  </si>
  <si>
    <t>Questionnaire blanchiment</t>
  </si>
  <si>
    <t>Type de libellé</t>
  </si>
  <si>
    <t>NU</t>
  </si>
  <si>
    <t>Numéro</t>
  </si>
  <si>
    <t>Metric: Réponse OUI/NON</t>
  </si>
  <si>
    <t>Metric: Réponse OUI/NON/NA</t>
  </si>
  <si>
    <t>Metric: Date</t>
  </si>
  <si>
    <t>ei1</t>
  </si>
  <si>
    <t>ei2</t>
  </si>
  <si>
    <t>Type de réponse</t>
  </si>
  <si>
    <t>Metric: Date de désignation</t>
  </si>
  <si>
    <t>Metric: Texte</t>
  </si>
  <si>
    <t>Metric: Qualité Monsieur/Madame</t>
  </si>
  <si>
    <t>ei3</t>
  </si>
  <si>
    <t>Role de la personne</t>
  </si>
  <si>
    <t>x100</t>
  </si>
  <si>
    <t>x101</t>
  </si>
  <si>
    <t>Question 1.010</t>
  </si>
  <si>
    <t>Question 1.020</t>
  </si>
  <si>
    <t>Question 1.030</t>
  </si>
  <si>
    <t>Question 1.040</t>
  </si>
  <si>
    <t>Question 1.050</t>
  </si>
  <si>
    <t>Question 1.060</t>
  </si>
  <si>
    <t>Question 1.070</t>
  </si>
  <si>
    <t>Question 1.080</t>
  </si>
  <si>
    <t>x102</t>
  </si>
  <si>
    <t>x103</t>
  </si>
  <si>
    <t>x104</t>
  </si>
  <si>
    <t>x105</t>
  </si>
  <si>
    <t>x106</t>
  </si>
  <si>
    <t>x107</t>
  </si>
  <si>
    <t xml:space="preserve"> </t>
  </si>
  <si>
    <t>Monsieur</t>
  </si>
  <si>
    <t>Madame</t>
  </si>
  <si>
    <t>100: Type de personne</t>
  </si>
  <si>
    <t>Nom</t>
  </si>
  <si>
    <t>Prénom</t>
  </si>
  <si>
    <t>Numéro de téléphone</t>
  </si>
  <si>
    <t>Courriel</t>
  </si>
  <si>
    <t>Rattachement hiérarchique</t>
  </si>
  <si>
    <t>Rattachement fonctionnel</t>
  </si>
  <si>
    <t>100: Type de libellé</t>
  </si>
  <si>
    <t>Fonction</t>
  </si>
  <si>
    <t>x10</t>
  </si>
  <si>
    <t>100: Type de réponse</t>
  </si>
  <si>
    <t>OUI</t>
  </si>
  <si>
    <t>NON</t>
  </si>
  <si>
    <t>101: Type de réponse</t>
  </si>
  <si>
    <t>NON APPLICABLE</t>
  </si>
  <si>
    <t>di4</t>
  </si>
  <si>
    <t>di5</t>
  </si>
  <si>
    <t>si6</t>
  </si>
  <si>
    <t>x108</t>
  </si>
  <si>
    <t>x109</t>
  </si>
  <si>
    <t>Question 2.010</t>
  </si>
  <si>
    <t>Question 2.020</t>
  </si>
  <si>
    <t>Question 2.030</t>
  </si>
  <si>
    <t>Question 2.040</t>
  </si>
  <si>
    <t>Question 2.050</t>
  </si>
  <si>
    <t>Question 2.060</t>
  </si>
  <si>
    <t>Question 2.070</t>
  </si>
  <si>
    <t>Question 2.080</t>
  </si>
  <si>
    <t>x110</t>
  </si>
  <si>
    <t>x111</t>
  </si>
  <si>
    <t>x112</t>
  </si>
  <si>
    <t>x113</t>
  </si>
  <si>
    <t>x114</t>
  </si>
  <si>
    <t>x115</t>
  </si>
  <si>
    <t>Responsable groupe</t>
  </si>
  <si>
    <t>Question 3.010</t>
  </si>
  <si>
    <t>Question 3.020</t>
  </si>
  <si>
    <t>x116</t>
  </si>
  <si>
    <t>x117</t>
  </si>
  <si>
    <t>Question 3.030</t>
  </si>
  <si>
    <t>x118</t>
  </si>
  <si>
    <t>Question 3.040</t>
  </si>
  <si>
    <t>x119</t>
  </si>
  <si>
    <t>Question 3.050</t>
  </si>
  <si>
    <t>x120</t>
  </si>
  <si>
    <t>Question 3.060</t>
  </si>
  <si>
    <t>x121</t>
  </si>
  <si>
    <t>Question 3.070</t>
  </si>
  <si>
    <t>x122</t>
  </si>
  <si>
    <t>Question 3.080</t>
  </si>
  <si>
    <t>x123</t>
  </si>
  <si>
    <t>Question 3.090</t>
  </si>
  <si>
    <t>x124</t>
  </si>
  <si>
    <t>Question 3.100</t>
  </si>
  <si>
    <t>x125</t>
  </si>
  <si>
    <t>Question 3.110</t>
  </si>
  <si>
    <t>x126</t>
  </si>
  <si>
    <t>Question 3.120</t>
  </si>
  <si>
    <t>x127</t>
  </si>
  <si>
    <t>Question 3.130</t>
  </si>
  <si>
    <t>x128</t>
  </si>
  <si>
    <t>Question 3.140</t>
  </si>
  <si>
    <t>x129</t>
  </si>
  <si>
    <t>Question 3.150</t>
  </si>
  <si>
    <t>x130</t>
  </si>
  <si>
    <t>Question 3.160</t>
  </si>
  <si>
    <t>x131</t>
  </si>
  <si>
    <t>Question 3.170</t>
  </si>
  <si>
    <t>x132</t>
  </si>
  <si>
    <t>Question 3.180</t>
  </si>
  <si>
    <t>x133</t>
  </si>
  <si>
    <t>Question 3.190</t>
  </si>
  <si>
    <t>x134</t>
  </si>
  <si>
    <t>Question 3.200</t>
  </si>
  <si>
    <t>x135</t>
  </si>
  <si>
    <t>Question 3.210</t>
  </si>
  <si>
    <t>x136</t>
  </si>
  <si>
    <t>Question 3.220</t>
  </si>
  <si>
    <t>x137</t>
  </si>
  <si>
    <t>Question 4.010</t>
  </si>
  <si>
    <t>Question 4.020</t>
  </si>
  <si>
    <t>Question 4.030</t>
  </si>
  <si>
    <t>Question 4.040</t>
  </si>
  <si>
    <t>Question 4.050</t>
  </si>
  <si>
    <t>Question 4.060</t>
  </si>
  <si>
    <t>Question 4.070</t>
  </si>
  <si>
    <t>Question 4.080</t>
  </si>
  <si>
    <t>Question 4.090</t>
  </si>
  <si>
    <t>Question 4.100</t>
  </si>
  <si>
    <t>Question 4.110</t>
  </si>
  <si>
    <t>Question 4.120</t>
  </si>
  <si>
    <t>Question 4.130</t>
  </si>
  <si>
    <t>Question 4.140</t>
  </si>
  <si>
    <t>Question 4.150</t>
  </si>
  <si>
    <t>Question 4.160</t>
  </si>
  <si>
    <t>Question 4.170</t>
  </si>
  <si>
    <t>Question 4.180</t>
  </si>
  <si>
    <t>Question 4.190</t>
  </si>
  <si>
    <t>Question 4.200</t>
  </si>
  <si>
    <t>x138</t>
  </si>
  <si>
    <t>x139</t>
  </si>
  <si>
    <t>x140</t>
  </si>
  <si>
    <t>x141</t>
  </si>
  <si>
    <t>x142</t>
  </si>
  <si>
    <t>x143</t>
  </si>
  <si>
    <t>x144</t>
  </si>
  <si>
    <t>x145</t>
  </si>
  <si>
    <t>x146</t>
  </si>
  <si>
    <t>x147</t>
  </si>
  <si>
    <t>x148</t>
  </si>
  <si>
    <t>x149</t>
  </si>
  <si>
    <t>x150</t>
  </si>
  <si>
    <t>x151</t>
  </si>
  <si>
    <t>x152</t>
  </si>
  <si>
    <t>x153</t>
  </si>
  <si>
    <t>x154</t>
  </si>
  <si>
    <t>x155</t>
  </si>
  <si>
    <t>x156</t>
  </si>
  <si>
    <t>x157</t>
  </si>
  <si>
    <t>Question 5.010</t>
  </si>
  <si>
    <t>Question 5.020</t>
  </si>
  <si>
    <t>Question 5.030</t>
  </si>
  <si>
    <t>Question 5.040</t>
  </si>
  <si>
    <t>Question 5.050</t>
  </si>
  <si>
    <t>Question 5.060</t>
  </si>
  <si>
    <t>Question 5.070</t>
  </si>
  <si>
    <t>Question 5.080</t>
  </si>
  <si>
    <t>Question 5.090</t>
  </si>
  <si>
    <t>Question 5.100</t>
  </si>
  <si>
    <t>Question 5.110</t>
  </si>
  <si>
    <t>Question 5.120</t>
  </si>
  <si>
    <t>Question 5.130</t>
  </si>
  <si>
    <t>Question 5.140</t>
  </si>
  <si>
    <t>Question 5.150</t>
  </si>
  <si>
    <t>Question 5.160</t>
  </si>
  <si>
    <t>Question 5.170</t>
  </si>
  <si>
    <t>Question 5.180</t>
  </si>
  <si>
    <t>Question 5.190</t>
  </si>
  <si>
    <t>Question 5.200</t>
  </si>
  <si>
    <t>Question 5.210</t>
  </si>
  <si>
    <t>x158</t>
  </si>
  <si>
    <t>x159</t>
  </si>
  <si>
    <t>x160</t>
  </si>
  <si>
    <t>x161</t>
  </si>
  <si>
    <t>x162</t>
  </si>
  <si>
    <t>x163</t>
  </si>
  <si>
    <t>x164</t>
  </si>
  <si>
    <t>x165</t>
  </si>
  <si>
    <t>x166</t>
  </si>
  <si>
    <t>x167</t>
  </si>
  <si>
    <t>x168</t>
  </si>
  <si>
    <t>x169</t>
  </si>
  <si>
    <t>x170</t>
  </si>
  <si>
    <t>x171</t>
  </si>
  <si>
    <t>x172</t>
  </si>
  <si>
    <t>x173</t>
  </si>
  <si>
    <t>x174</t>
  </si>
  <si>
    <t>x175</t>
  </si>
  <si>
    <t>x176</t>
  </si>
  <si>
    <t>x177</t>
  </si>
  <si>
    <t>x178</t>
  </si>
  <si>
    <t>Metric: Nombre</t>
  </si>
  <si>
    <t>ii7</t>
  </si>
  <si>
    <t>xbrli:integerItemType</t>
  </si>
  <si>
    <t>Question 6.010</t>
  </si>
  <si>
    <t>Question 7.020</t>
  </si>
  <si>
    <t>Question 6.020</t>
  </si>
  <si>
    <t>Question 6.030</t>
  </si>
  <si>
    <t>Question 6.040</t>
  </si>
  <si>
    <t>Question 6.050</t>
  </si>
  <si>
    <t>Question 6.060</t>
  </si>
  <si>
    <t>Question 6.070</t>
  </si>
  <si>
    <t>Question 6.080</t>
  </si>
  <si>
    <t>Question 6.090</t>
  </si>
  <si>
    <t>Question 6.100</t>
  </si>
  <si>
    <t>Question 6.110</t>
  </si>
  <si>
    <t>Question 6.120</t>
  </si>
  <si>
    <t>x179</t>
  </si>
  <si>
    <t>x180</t>
  </si>
  <si>
    <t>x181</t>
  </si>
  <si>
    <t>x182</t>
  </si>
  <si>
    <t>x183</t>
  </si>
  <si>
    <t>x184</t>
  </si>
  <si>
    <t>x185</t>
  </si>
  <si>
    <t>x186</t>
  </si>
  <si>
    <t>x187</t>
  </si>
  <si>
    <t>x188</t>
  </si>
  <si>
    <t>x189</t>
  </si>
  <si>
    <t>x190</t>
  </si>
  <si>
    <t>Question 7.010</t>
  </si>
  <si>
    <t>Question 7.030</t>
  </si>
  <si>
    <t>Question 7.040</t>
  </si>
  <si>
    <t>Question 7.050</t>
  </si>
  <si>
    <t>Question 7.060</t>
  </si>
  <si>
    <t>Question 7.070</t>
  </si>
  <si>
    <t>Question 7.080</t>
  </si>
  <si>
    <t>Question 7.090</t>
  </si>
  <si>
    <t>Question 7.100</t>
  </si>
  <si>
    <t>Question 7.110</t>
  </si>
  <si>
    <t>Question 7.120</t>
  </si>
  <si>
    <t>Question 7.130</t>
  </si>
  <si>
    <t>Question 7.140</t>
  </si>
  <si>
    <t>Question 7.150</t>
  </si>
  <si>
    <t>Question 7.160</t>
  </si>
  <si>
    <t>Question 7.170</t>
  </si>
  <si>
    <t>Question 7.180</t>
  </si>
  <si>
    <t>Question 7.190</t>
  </si>
  <si>
    <t>Question 7.200</t>
  </si>
  <si>
    <t>Question 7.210</t>
  </si>
  <si>
    <t>Question 7.220</t>
  </si>
  <si>
    <t>Question 7.230</t>
  </si>
  <si>
    <t>Question 7.240</t>
  </si>
  <si>
    <t>Question 7.250</t>
  </si>
  <si>
    <t>Question 7.260</t>
  </si>
  <si>
    <t>Question 7.270</t>
  </si>
  <si>
    <t>Question 7.280</t>
  </si>
  <si>
    <t>Question 7.290</t>
  </si>
  <si>
    <t>Question 7.300</t>
  </si>
  <si>
    <t>Question 7.310</t>
  </si>
  <si>
    <t>Question 7.320</t>
  </si>
  <si>
    <t>Question 7.330</t>
  </si>
  <si>
    <t>Question 7.340</t>
  </si>
  <si>
    <t>Question 7.350</t>
  </si>
  <si>
    <t>Question 7.360</t>
  </si>
  <si>
    <t>Question 7.370</t>
  </si>
  <si>
    <t>Question 7.380</t>
  </si>
  <si>
    <t>Question 7.390</t>
  </si>
  <si>
    <t>x191</t>
  </si>
  <si>
    <t>x192</t>
  </si>
  <si>
    <t>x193</t>
  </si>
  <si>
    <t>x194</t>
  </si>
  <si>
    <t>x195</t>
  </si>
  <si>
    <t>x196</t>
  </si>
  <si>
    <t>x197</t>
  </si>
  <si>
    <t>x198</t>
  </si>
  <si>
    <t>x199</t>
  </si>
  <si>
    <t>x200</t>
  </si>
  <si>
    <t>x201</t>
  </si>
  <si>
    <t>x202</t>
  </si>
  <si>
    <t>x203</t>
  </si>
  <si>
    <t>x204</t>
  </si>
  <si>
    <t>x205</t>
  </si>
  <si>
    <t>x206</t>
  </si>
  <si>
    <t>x207</t>
  </si>
  <si>
    <t>x208</t>
  </si>
  <si>
    <t>x209</t>
  </si>
  <si>
    <t>x210</t>
  </si>
  <si>
    <t>x211</t>
  </si>
  <si>
    <t>x212</t>
  </si>
  <si>
    <t>x213</t>
  </si>
  <si>
    <t>x214</t>
  </si>
  <si>
    <t>x215</t>
  </si>
  <si>
    <t>x216</t>
  </si>
  <si>
    <t>x217</t>
  </si>
  <si>
    <t>x218</t>
  </si>
  <si>
    <t>x219</t>
  </si>
  <si>
    <t>x220</t>
  </si>
  <si>
    <t>x221</t>
  </si>
  <si>
    <t>x222</t>
  </si>
  <si>
    <t>x223</t>
  </si>
  <si>
    <t>x224</t>
  </si>
  <si>
    <t>x225</t>
  </si>
  <si>
    <t>x226</t>
  </si>
  <si>
    <t>x227</t>
  </si>
  <si>
    <t>x228</t>
  </si>
  <si>
    <t>x229</t>
  </si>
  <si>
    <t>Metric: Pourcentage</t>
  </si>
  <si>
    <t>pi8</t>
  </si>
  <si>
    <t>Metric: Montant</t>
  </si>
  <si>
    <t>xbrli:monetaryItemType</t>
  </si>
  <si>
    <t>Question 8.010</t>
  </si>
  <si>
    <t>Question 8.020</t>
  </si>
  <si>
    <t>Question 8.030</t>
  </si>
  <si>
    <t>Question 8.040</t>
  </si>
  <si>
    <t>Question 8.050</t>
  </si>
  <si>
    <t>Question 8.060</t>
  </si>
  <si>
    <t>Question 8.070</t>
  </si>
  <si>
    <t>Question 8.080</t>
  </si>
  <si>
    <t>Question 8.090</t>
  </si>
  <si>
    <t>Question 8.100</t>
  </si>
  <si>
    <t>Question 8.110</t>
  </si>
  <si>
    <t>Question 8.120</t>
  </si>
  <si>
    <t>Question 8.130</t>
  </si>
  <si>
    <t>Question 8.140</t>
  </si>
  <si>
    <t>Question 8.150</t>
  </si>
  <si>
    <t>Question 8.160</t>
  </si>
  <si>
    <t>Question 8.170</t>
  </si>
  <si>
    <t>Question 8.180</t>
  </si>
  <si>
    <t>Question 8.190</t>
  </si>
  <si>
    <t>Question 8.200</t>
  </si>
  <si>
    <t>Question 8.210</t>
  </si>
  <si>
    <t>Question 8.220</t>
  </si>
  <si>
    <t>Question 8.230</t>
  </si>
  <si>
    <t>Question 8.240</t>
  </si>
  <si>
    <t>Question 8.250</t>
  </si>
  <si>
    <t>Question 8.260</t>
  </si>
  <si>
    <t>Question 8.270</t>
  </si>
  <si>
    <t>Question 8.280</t>
  </si>
  <si>
    <t>Question 8.290</t>
  </si>
  <si>
    <t>Question 8.300</t>
  </si>
  <si>
    <t>Question 8.310</t>
  </si>
  <si>
    <t>Question 8.320</t>
  </si>
  <si>
    <t>Question 8.330</t>
  </si>
  <si>
    <t>Question 8.340</t>
  </si>
  <si>
    <t>Question 8.350</t>
  </si>
  <si>
    <t>Question 8.360</t>
  </si>
  <si>
    <t>Question 8.370</t>
  </si>
  <si>
    <t>Question 8.380</t>
  </si>
  <si>
    <t>Question 8.390</t>
  </si>
  <si>
    <t>Question 8.400</t>
  </si>
  <si>
    <t>Question 8.410</t>
  </si>
  <si>
    <t>Question 8.420</t>
  </si>
  <si>
    <t>Question 8.430</t>
  </si>
  <si>
    <t>Question 8.440</t>
  </si>
  <si>
    <t>Question 8.450</t>
  </si>
  <si>
    <t>Question 8.460</t>
  </si>
  <si>
    <t>Question 8.470</t>
  </si>
  <si>
    <t>Question 8.480</t>
  </si>
  <si>
    <t>x230</t>
  </si>
  <si>
    <t>x231</t>
  </si>
  <si>
    <t>x232</t>
  </si>
  <si>
    <t>x233</t>
  </si>
  <si>
    <t>x234</t>
  </si>
  <si>
    <t>x235</t>
  </si>
  <si>
    <t>x236</t>
  </si>
  <si>
    <t>x237</t>
  </si>
  <si>
    <t>x238</t>
  </si>
  <si>
    <t>x239</t>
  </si>
  <si>
    <t>x240</t>
  </si>
  <si>
    <t>x241</t>
  </si>
  <si>
    <t>x242</t>
  </si>
  <si>
    <t>x243</t>
  </si>
  <si>
    <t>x244</t>
  </si>
  <si>
    <t>x245</t>
  </si>
  <si>
    <t>x246</t>
  </si>
  <si>
    <t>x247</t>
  </si>
  <si>
    <t>x248</t>
  </si>
  <si>
    <t>x249</t>
  </si>
  <si>
    <t>x250</t>
  </si>
  <si>
    <t>x251</t>
  </si>
  <si>
    <t>x252</t>
  </si>
  <si>
    <t>x253</t>
  </si>
  <si>
    <t>x254</t>
  </si>
  <si>
    <t>x255</t>
  </si>
  <si>
    <t>x256</t>
  </si>
  <si>
    <t>x257</t>
  </si>
  <si>
    <t>x258</t>
  </si>
  <si>
    <t>x259</t>
  </si>
  <si>
    <t>x260</t>
  </si>
  <si>
    <t>x261</t>
  </si>
  <si>
    <t>x262</t>
  </si>
  <si>
    <t>x263</t>
  </si>
  <si>
    <t>x264</t>
  </si>
  <si>
    <t>x265</t>
  </si>
  <si>
    <t>x266</t>
  </si>
  <si>
    <t>x267</t>
  </si>
  <si>
    <t>x268</t>
  </si>
  <si>
    <t>x269</t>
  </si>
  <si>
    <t>x270</t>
  </si>
  <si>
    <t>x271</t>
  </si>
  <si>
    <t>x272</t>
  </si>
  <si>
    <t>x273</t>
  </si>
  <si>
    <t>x274</t>
  </si>
  <si>
    <t>x275</t>
  </si>
  <si>
    <t>x276</t>
  </si>
  <si>
    <t>x277</t>
  </si>
  <si>
    <t>TC</t>
  </si>
  <si>
    <t>mi9</t>
  </si>
  <si>
    <t>Metric: Commentaire</t>
  </si>
  <si>
    <t>Code établissement du PSP défaillant</t>
  </si>
  <si>
    <t>Dénomination sociale</t>
  </si>
  <si>
    <t>IE</t>
  </si>
  <si>
    <t>Identification entité</t>
  </si>
  <si>
    <t>GA</t>
  </si>
  <si>
    <t>Metric: Nombre total de transferts de fonds reçus du PSP pour lesquels les informations requises au sens du règlement n° 2015/847 sont manquantes</t>
  </si>
  <si>
    <t>Metric: PSP défaillant PSP DO/PSPI</t>
  </si>
  <si>
    <t>PSP DO</t>
  </si>
  <si>
    <t>PSPI</t>
  </si>
  <si>
    <t>101: Type de PSP</t>
  </si>
  <si>
    <t>TE</t>
  </si>
  <si>
    <t>Type d'entité</t>
  </si>
  <si>
    <t>TOTAL/NA</t>
  </si>
  <si>
    <t>AF</t>
  </si>
  <si>
    <t>ZA</t>
  </si>
  <si>
    <t>AX</t>
  </si>
  <si>
    <t>AL</t>
  </si>
  <si>
    <t>DZ</t>
  </si>
  <si>
    <t>AD</t>
  </si>
  <si>
    <t>AO</t>
  </si>
  <si>
    <t>ANGUILLA</t>
  </si>
  <si>
    <t>AI</t>
  </si>
  <si>
    <t>AG</t>
  </si>
  <si>
    <t>SA</t>
  </si>
  <si>
    <t>AR</t>
  </si>
  <si>
    <t>AM</t>
  </si>
  <si>
    <t>ARUBA</t>
  </si>
  <si>
    <t>AW</t>
  </si>
  <si>
    <t>AU</t>
  </si>
  <si>
    <t>AZ</t>
  </si>
  <si>
    <t>BS</t>
  </si>
  <si>
    <t>BH</t>
  </si>
  <si>
    <t>BD</t>
  </si>
  <si>
    <t>BB</t>
  </si>
  <si>
    <t>BZ</t>
  </si>
  <si>
    <t>BJ</t>
  </si>
  <si>
    <t>BM</t>
  </si>
  <si>
    <t>BT</t>
  </si>
  <si>
    <t>BY</t>
  </si>
  <si>
    <t>BO</t>
  </si>
  <si>
    <t>BQ</t>
  </si>
  <si>
    <t>BA</t>
  </si>
  <si>
    <t>BW</t>
  </si>
  <si>
    <t>BR</t>
  </si>
  <si>
    <t>BN</t>
  </si>
  <si>
    <t>BF</t>
  </si>
  <si>
    <t>BI</t>
  </si>
  <si>
    <t>BV</t>
  </si>
  <si>
    <t>KY</t>
  </si>
  <si>
    <t>KH</t>
  </si>
  <si>
    <t>CM</t>
  </si>
  <si>
    <t>CA</t>
  </si>
  <si>
    <t>CV</t>
  </si>
  <si>
    <t>CF</t>
  </si>
  <si>
    <t>CL</t>
  </si>
  <si>
    <t>CN</t>
  </si>
  <si>
    <t>CC</t>
  </si>
  <si>
    <t>CO</t>
  </si>
  <si>
    <t>KM</t>
  </si>
  <si>
    <t>CG</t>
  </si>
  <si>
    <t>CD</t>
  </si>
  <si>
    <t>KR</t>
  </si>
  <si>
    <t>KP</t>
  </si>
  <si>
    <t>CR</t>
  </si>
  <si>
    <t>CI</t>
  </si>
  <si>
    <t>CUBA</t>
  </si>
  <si>
    <t>CU</t>
  </si>
  <si>
    <t>CW</t>
  </si>
  <si>
    <t>DJIBOUTI</t>
  </si>
  <si>
    <t>DJ</t>
  </si>
  <si>
    <t>DO</t>
  </si>
  <si>
    <t>DM</t>
  </si>
  <si>
    <t>EG</t>
  </si>
  <si>
    <t>AE</t>
  </si>
  <si>
    <t>EC</t>
  </si>
  <si>
    <t>ER</t>
  </si>
  <si>
    <t>US</t>
  </si>
  <si>
    <t>ET</t>
  </si>
  <si>
    <t>FK</t>
  </si>
  <si>
    <t>FO</t>
  </si>
  <si>
    <t>FJ</t>
  </si>
  <si>
    <t>GM</t>
  </si>
  <si>
    <t>GE</t>
  </si>
  <si>
    <t>GS</t>
  </si>
  <si>
    <t>GH</t>
  </si>
  <si>
    <t>GIBRALTAR</t>
  </si>
  <si>
    <t>GI</t>
  </si>
  <si>
    <t>GD</t>
  </si>
  <si>
    <t>GL</t>
  </si>
  <si>
    <t>GUAM</t>
  </si>
  <si>
    <t>GU</t>
  </si>
  <si>
    <t>GT</t>
  </si>
  <si>
    <t>GUERNESEY</t>
  </si>
  <si>
    <t>GG</t>
  </si>
  <si>
    <t>GN</t>
  </si>
  <si>
    <t>GQ</t>
  </si>
  <si>
    <t>GW</t>
  </si>
  <si>
    <t>GY</t>
  </si>
  <si>
    <t>HT</t>
  </si>
  <si>
    <t>HM</t>
  </si>
  <si>
    <t>HN</t>
  </si>
  <si>
    <t>HK</t>
  </si>
  <si>
    <t>CX</t>
  </si>
  <si>
    <t>CK</t>
  </si>
  <si>
    <t>UM</t>
  </si>
  <si>
    <t>IN</t>
  </si>
  <si>
    <t>ID</t>
  </si>
  <si>
    <t>IR</t>
  </si>
  <si>
    <t>IQ</t>
  </si>
  <si>
    <t>IL</t>
  </si>
  <si>
    <t>JM</t>
  </si>
  <si>
    <t>JP</t>
  </si>
  <si>
    <t>JERSEY</t>
  </si>
  <si>
    <t>JE</t>
  </si>
  <si>
    <t>JO</t>
  </si>
  <si>
    <t>KZ</t>
  </si>
  <si>
    <t>KE</t>
  </si>
  <si>
    <t>KG</t>
  </si>
  <si>
    <t>KIRIBATI</t>
  </si>
  <si>
    <t>KI</t>
  </si>
  <si>
    <t>KW</t>
  </si>
  <si>
    <t>LA</t>
  </si>
  <si>
    <t>LS</t>
  </si>
  <si>
    <t>LB</t>
  </si>
  <si>
    <t>LR</t>
  </si>
  <si>
    <t>LY</t>
  </si>
  <si>
    <t>MK</t>
  </si>
  <si>
    <t>MG</t>
  </si>
  <si>
    <t>MY</t>
  </si>
  <si>
    <t>MW</t>
  </si>
  <si>
    <t>MV</t>
  </si>
  <si>
    <t>ML</t>
  </si>
  <si>
    <t>IM</t>
  </si>
  <si>
    <t>MA</t>
  </si>
  <si>
    <t>MH</t>
  </si>
  <si>
    <t>MAURICE</t>
  </si>
  <si>
    <t>MU</t>
  </si>
  <si>
    <t>MR</t>
  </si>
  <si>
    <t>MX</t>
  </si>
  <si>
    <t>FM</t>
  </si>
  <si>
    <t>MD</t>
  </si>
  <si>
    <t>MN</t>
  </si>
  <si>
    <t>ME</t>
  </si>
  <si>
    <t>MONTSERRAT</t>
  </si>
  <si>
    <t>MS</t>
  </si>
  <si>
    <t>MZ</t>
  </si>
  <si>
    <t>MM</t>
  </si>
  <si>
    <t>NAURU</t>
  </si>
  <si>
    <t>NR</t>
  </si>
  <si>
    <t>NP</t>
  </si>
  <si>
    <t>NI</t>
  </si>
  <si>
    <t>NE</t>
  </si>
  <si>
    <t>NG</t>
  </si>
  <si>
    <t>NIUE</t>
  </si>
  <si>
    <t>NF</t>
  </si>
  <si>
    <t>NZ</t>
  </si>
  <si>
    <t>OMAN</t>
  </si>
  <si>
    <t>OM</t>
  </si>
  <si>
    <t>UG</t>
  </si>
  <si>
    <t>UZ</t>
  </si>
  <si>
    <t>PK</t>
  </si>
  <si>
    <t>PW</t>
  </si>
  <si>
    <t>PS</t>
  </si>
  <si>
    <t>PA</t>
  </si>
  <si>
    <t>PG</t>
  </si>
  <si>
    <t>PY</t>
  </si>
  <si>
    <t>PE</t>
  </si>
  <si>
    <t>PH</t>
  </si>
  <si>
    <t>PR</t>
  </si>
  <si>
    <t>QA</t>
  </si>
  <si>
    <t>AQ</t>
  </si>
  <si>
    <t>RU</t>
  </si>
  <si>
    <t>RW</t>
  </si>
  <si>
    <t>SAHARA OCCIDENTAL</t>
  </si>
  <si>
    <t>EH</t>
  </si>
  <si>
    <t>BL</t>
  </si>
  <si>
    <t>SH</t>
  </si>
  <si>
    <t>LC</t>
  </si>
  <si>
    <t>SAINT-MARIN</t>
  </si>
  <si>
    <t>SM</t>
  </si>
  <si>
    <t>MF</t>
  </si>
  <si>
    <t>SX</t>
  </si>
  <si>
    <t>VC</t>
  </si>
  <si>
    <t>SB</t>
  </si>
  <si>
    <t>SV</t>
  </si>
  <si>
    <t>WS</t>
  </si>
  <si>
    <t>AS</t>
  </si>
  <si>
    <t>ST</t>
  </si>
  <si>
    <t>SN</t>
  </si>
  <si>
    <t>RS</t>
  </si>
  <si>
    <t>SC</t>
  </si>
  <si>
    <t>SL</t>
  </si>
  <si>
    <t>SINGAPOUR</t>
  </si>
  <si>
    <t>SG</t>
  </si>
  <si>
    <t>SO</t>
  </si>
  <si>
    <t>SD</t>
  </si>
  <si>
    <t>SS</t>
  </si>
  <si>
    <t>LK</t>
  </si>
  <si>
    <t>SR</t>
  </si>
  <si>
    <t>SJ</t>
  </si>
  <si>
    <t>SZ</t>
  </si>
  <si>
    <t>SY</t>
  </si>
  <si>
    <t>KN</t>
  </si>
  <si>
    <t>TJ</t>
  </si>
  <si>
    <t>TW</t>
  </si>
  <si>
    <t>TZ</t>
  </si>
  <si>
    <t>TD</t>
  </si>
  <si>
    <t>IO</t>
  </si>
  <si>
    <t>TH</t>
  </si>
  <si>
    <t>TG</t>
  </si>
  <si>
    <t>TK</t>
  </si>
  <si>
    <t>TO</t>
  </si>
  <si>
    <t>TT</t>
  </si>
  <si>
    <t>TN</t>
  </si>
  <si>
    <t>TM</t>
  </si>
  <si>
    <t>TV</t>
  </si>
  <si>
    <t>UA</t>
  </si>
  <si>
    <t>UY</t>
  </si>
  <si>
    <t>VU</t>
  </si>
  <si>
    <t>VA</t>
  </si>
  <si>
    <t>VE</t>
  </si>
  <si>
    <t>VG</t>
  </si>
  <si>
    <t>VI</t>
  </si>
  <si>
    <t>VN</t>
  </si>
  <si>
    <t>YE</t>
  </si>
  <si>
    <t>ZM</t>
  </si>
  <si>
    <t>ZW</t>
  </si>
  <si>
    <t>x278</t>
  </si>
  <si>
    <t>x279</t>
  </si>
  <si>
    <t>x280</t>
  </si>
  <si>
    <t>x281</t>
  </si>
  <si>
    <t>x282</t>
  </si>
  <si>
    <t>x283</t>
  </si>
  <si>
    <t>x284</t>
  </si>
  <si>
    <t>x285</t>
  </si>
  <si>
    <t>x286</t>
  </si>
  <si>
    <t>x287</t>
  </si>
  <si>
    <t>x288</t>
  </si>
  <si>
    <t>x289</t>
  </si>
  <si>
    <t>x290</t>
  </si>
  <si>
    <t>x291</t>
  </si>
  <si>
    <t>Commentaire 10.010</t>
  </si>
  <si>
    <t>Commentaire 10.020</t>
  </si>
  <si>
    <t>Commentaire 10.030</t>
  </si>
  <si>
    <t>Commentaire 10.040</t>
  </si>
  <si>
    <t>Commentaire 10.050</t>
  </si>
  <si>
    <t>Commentaire 10.060</t>
  </si>
  <si>
    <t>Commentaire 10.070</t>
  </si>
  <si>
    <t>Commentaire 10.080</t>
  </si>
  <si>
    <t>Commentaire 10.090</t>
  </si>
  <si>
    <t>Commentaire 10.100</t>
  </si>
  <si>
    <t>Commentaire 10.110</t>
  </si>
  <si>
    <t>Commentaire 10.120</t>
  </si>
  <si>
    <t>Commentaire 10.130</t>
  </si>
  <si>
    <t>Commentaire 10.140</t>
  </si>
  <si>
    <t>100: Questionnaire</t>
  </si>
  <si>
    <t>Metric: Pourcentage de transferts de fonds pour lesquels les informations requises au sens du règlement n° 2015/847 sont manquantes</t>
  </si>
  <si>
    <t>Metric: Pays d'implantation du PSP</t>
  </si>
  <si>
    <t>CH</t>
  </si>
  <si>
    <t>Responsable du dispositif LCB-FT</t>
  </si>
  <si>
    <t>Correspondant Tracfin</t>
  </si>
  <si>
    <t>Déclarant Tracfin</t>
  </si>
  <si>
    <t>MACAO</t>
  </si>
  <si>
    <t>MO</t>
  </si>
  <si>
    <t>Questionnaire</t>
  </si>
  <si>
    <t>num:percentItemType</t>
  </si>
  <si>
    <t>Question 7.400</t>
  </si>
  <si>
    <t>Question 7.410</t>
  </si>
  <si>
    <t>Question 7.420</t>
  </si>
  <si>
    <t>Question 7.430</t>
  </si>
  <si>
    <t>Question 7.440</t>
  </si>
  <si>
    <t>Question 7.450</t>
  </si>
  <si>
    <t>Question 7.460</t>
  </si>
  <si>
    <t>Question 7.470</t>
  </si>
  <si>
    <t>Question 7.480</t>
  </si>
  <si>
    <t>x292</t>
  </si>
  <si>
    <t>x293</t>
  </si>
  <si>
    <t>x294</t>
  </si>
  <si>
    <t>x295</t>
  </si>
  <si>
    <t>x296</t>
  </si>
  <si>
    <t>x297</t>
  </si>
  <si>
    <t>x298</t>
  </si>
  <si>
    <t>x299</t>
  </si>
  <si>
    <t>x300</t>
  </si>
  <si>
    <t>si10</t>
  </si>
  <si>
    <t>ei11</t>
  </si>
  <si>
    <t>ii12</t>
  </si>
  <si>
    <t>pi13</t>
  </si>
  <si>
    <t>ei14</t>
  </si>
  <si>
    <t>x3</t>
  </si>
  <si>
    <t>x4</t>
  </si>
  <si>
    <t>x5</t>
  </si>
  <si>
    <t>x6</t>
  </si>
  <si>
    <t>x7</t>
  </si>
  <si>
    <t>x8</t>
  </si>
  <si>
    <t>x9</t>
  </si>
  <si>
    <t>101: Qualité de la Personne</t>
  </si>
  <si>
    <t>x50</t>
  </si>
  <si>
    <t>x51</t>
  </si>
  <si>
    <t>x40</t>
  </si>
  <si>
    <t>x41</t>
  </si>
  <si>
    <t>x42</t>
  </si>
  <si>
    <t>x43</t>
  </si>
  <si>
    <t>x44</t>
  </si>
  <si>
    <t>x45</t>
  </si>
  <si>
    <t>Zone géographique</t>
  </si>
  <si>
    <t>x60</t>
  </si>
  <si>
    <t>101: Contenu de la remise 2</t>
  </si>
  <si>
    <t>100: Contenu de la remise 1</t>
  </si>
  <si>
    <t>Contenu de la remise</t>
  </si>
  <si>
    <t>ei15</t>
  </si>
  <si>
    <t>ei16</t>
  </si>
  <si>
    <t>ei17</t>
  </si>
  <si>
    <t>ei18</t>
  </si>
  <si>
    <t>ei19</t>
  </si>
  <si>
    <t>ei20</t>
  </si>
  <si>
    <t>ei21</t>
  </si>
  <si>
    <t>ei22</t>
  </si>
  <si>
    <t>ei23</t>
  </si>
  <si>
    <t>ei24</t>
  </si>
  <si>
    <t>ri25</t>
  </si>
  <si>
    <t>xbrli:decimalItemType</t>
  </si>
  <si>
    <t>Metric: Décimal</t>
  </si>
  <si>
    <t>Metric: B2 - Organisation du dispositif LCB-FT</t>
  </si>
  <si>
    <t>Metric: B3 - Contrôle interne du dispositif LCB-FT</t>
  </si>
  <si>
    <t>Metric: B4 - Approche groupe</t>
  </si>
  <si>
    <t>Metric: B5 - Mesures de vigilance adaptées aux risques BC-FT et détection des opérations suspectes</t>
  </si>
  <si>
    <t>Metric: B6 - Gel des avoirs et mesures restrictives</t>
  </si>
  <si>
    <t>Metric: B7 - Questionnaires sectoriels</t>
  </si>
  <si>
    <t>Metric: B8 - Données statistiques</t>
  </si>
  <si>
    <t>Metric: B9 - Déclaration annuelle PSP défaillant</t>
  </si>
  <si>
    <t>Metric: B10 - Commentaires libres</t>
  </si>
  <si>
    <t>Metric: B1 - Évaluation des risques par l'organisme</t>
  </si>
  <si>
    <t>http://acpr.banque-france.fr/xbrl/lcb-ft</t>
  </si>
  <si>
    <t>Sommaire</t>
  </si>
  <si>
    <t>Onglet</t>
  </si>
  <si>
    <t>Contenu</t>
  </si>
  <si>
    <t>Versioning</t>
  </si>
  <si>
    <t>Versions du document</t>
  </si>
  <si>
    <t>Owners</t>
  </si>
  <si>
    <t>Domains</t>
  </si>
  <si>
    <t>Domaines</t>
  </si>
  <si>
    <t>Dimensions</t>
  </si>
  <si>
    <t>Métriques</t>
  </si>
  <si>
    <t>Domaine CN : Contenu de la remise</t>
  </si>
  <si>
    <t>Domaine QB : Questionnaire blanchiment</t>
  </si>
  <si>
    <t>Domaine TL : Type de libellé</t>
  </si>
  <si>
    <t>Domaine TE : Type d'entité</t>
  </si>
  <si>
    <t>Domaine TR : Type de réponse</t>
  </si>
  <si>
    <t>Domaine GA : Zone géographique</t>
  </si>
  <si>
    <t>Question 4.115</t>
  </si>
  <si>
    <t>x301</t>
  </si>
  <si>
    <t>Question 4.130 [210]</t>
  </si>
  <si>
    <t>Question 4.140 [210]</t>
  </si>
  <si>
    <t>x302</t>
  </si>
  <si>
    <t>x303</t>
  </si>
  <si>
    <t>Question 5.005</t>
  </si>
  <si>
    <t>x304</t>
  </si>
  <si>
    <t>101: Questionnaire [210]</t>
  </si>
  <si>
    <t>Question 7.460 [210]</t>
  </si>
  <si>
    <t>Question 7.470 [210]</t>
  </si>
  <si>
    <t>x305</t>
  </si>
  <si>
    <t>x306</t>
  </si>
  <si>
    <t>Question 8.280 [210]</t>
  </si>
  <si>
    <t>x307</t>
  </si>
  <si>
    <t>Question 8.290 [210]</t>
  </si>
  <si>
    <t>x308</t>
  </si>
  <si>
    <t>Question 8.320 [210]</t>
  </si>
  <si>
    <t>Question 8.330 [210]</t>
  </si>
  <si>
    <t>x309</t>
  </si>
  <si>
    <t>x310</t>
  </si>
  <si>
    <t>x12</t>
  </si>
  <si>
    <t>x13</t>
  </si>
  <si>
    <t>102: Type de libellé [210]</t>
  </si>
  <si>
    <t>Metric: Pays d’implantation du PSP ou PSPI omettant de manière répétée de fournir les opérations requises</t>
  </si>
  <si>
    <t>ei26</t>
  </si>
  <si>
    <t>Metric: Nombre total de transferts de fonds reçus du PSP pour lesquels les informations requises au sens du règlement n° 2015/847 sont manquantes ou, le cas échéant, incomplètes sur la période d’observation des manquements, en précisant cette période</t>
  </si>
  <si>
    <t>Metric: Nombre total de transferts de fonds reçus du PSP sur la période d’observation des manquements</t>
  </si>
  <si>
    <t>Metric: Brève description des manquements identifiés et des raisons éventuellement invoquées par le PSP ou PSPI omettant de manière répétée de fournir les informations requises pour justifier ce manquement</t>
  </si>
  <si>
    <t>Metric: Bref résumé des mesures prises par le PSP ou PSPI notifiant pour obtenir les informations manquantes</t>
  </si>
  <si>
    <t>ei27</t>
  </si>
  <si>
    <t>ei28</t>
  </si>
  <si>
    <t>Metric: B2-1 - Responsable du dispositif de LCB-FT, correspondant / déclarant TRACFIN</t>
  </si>
  <si>
    <t>Metric: B2-2 - Organisation du dispositif LCB-FT ; Information et formation ; Procédures relatives à la LCB-FT</t>
  </si>
  <si>
    <t>Non remis</t>
  </si>
  <si>
    <t>Remis</t>
  </si>
  <si>
    <t>Metric: B1 - Évaluation des risques par l'organisme [210]</t>
  </si>
  <si>
    <t>Metric: B4 - Approche groupe [210]</t>
  </si>
  <si>
    <t>Metric: B5 - Mesures de vigilance adaptées aux risques BC-FT et détection des opérations suspectes [210]</t>
  </si>
  <si>
    <t>Metric: B6 - Gel des avoirs et mesures restrictives [210]</t>
  </si>
  <si>
    <t>Metric: B8 - Données statistiques [210]</t>
  </si>
  <si>
    <t>ei29</t>
  </si>
  <si>
    <t>ei30</t>
  </si>
  <si>
    <t>ei31</t>
  </si>
  <si>
    <t>ei32</t>
  </si>
  <si>
    <t>ei33</t>
  </si>
  <si>
    <t>ei34</t>
  </si>
  <si>
    <t>ei35</t>
  </si>
  <si>
    <t>ii36</t>
  </si>
  <si>
    <t>ii37</t>
  </si>
  <si>
    <t>si38</t>
  </si>
  <si>
    <t>si39</t>
  </si>
  <si>
    <t>Code établissement du PSP ou PSPI omettant de manière répétée de fournir les opérations requises</t>
  </si>
  <si>
    <t>Dénomination sociale du PSP ou PSPI omettant de manière répétée de fournir les opérations requises</t>
  </si>
  <si>
    <t>ei40</t>
  </si>
  <si>
    <t>Metric: B7-1 - Questionnaire sectoriel banque [210]</t>
  </si>
  <si>
    <t>Metric: B7-2 - Questionnaire sectoriel entreprises d'assurance, institutions de prévoyance, mutuelles [210]</t>
  </si>
  <si>
    <t>Question 7.280 [210]</t>
  </si>
  <si>
    <t>x311</t>
  </si>
  <si>
    <t>Metric: B3 - Contrôle interne du dispositif LCB-FT et du dispositif d'identification des clients, des comptes et des personnes dans le cadre de la lutte contre l'évasion et la fraude fiscales [220]</t>
  </si>
  <si>
    <t>ALAND(LES ÎLES)</t>
  </si>
  <si>
    <t>ANTIGUA-ET-BARBUDA</t>
  </si>
  <si>
    <t>BAHREÏN</t>
  </si>
  <si>
    <t>BOLIVIE (ETAT PLURINATIONAL DE)</t>
  </si>
  <si>
    <t>BONAIRE, SAINT-EUSTACHE ET SABA</t>
  </si>
  <si>
    <t>BOUVET (L'ÎLE)</t>
  </si>
  <si>
    <t>CABO VERDE</t>
  </si>
  <si>
    <t>CAÏMANS (LES ÎLES)</t>
  </si>
  <si>
    <t>CHRISTMAS (L'ÎLE)</t>
  </si>
  <si>
    <t>CHYPRE</t>
  </si>
  <si>
    <t>COCOS (LES ÎLES)/ KEELING (LES ÎLES)</t>
  </si>
  <si>
    <t>CONGO (LA REPUBLIQUE DEMOCRATIQUE DU)</t>
  </si>
  <si>
    <t>COOK (LES ÎLES)</t>
  </si>
  <si>
    <t>COREE (LA REPUBLIQUE DE)</t>
  </si>
  <si>
    <t>COREE (LA REPUBLIQUE POPULAIRE DEMOCRATIQUE DE)</t>
  </si>
  <si>
    <t>CURAÇAO</t>
  </si>
  <si>
    <t>DOMINICAINE (LA REPUBLIQUE)</t>
  </si>
  <si>
    <t>EL SALVADOR</t>
  </si>
  <si>
    <t>FALKLAND (LES ÎLES)/MALOUINES (LES ÎLES)</t>
  </si>
  <si>
    <t>FEROE (LES ÎLES)</t>
  </si>
  <si>
    <t>GUYANE FRANÇAISE</t>
  </si>
  <si>
    <t>HAÏTI</t>
  </si>
  <si>
    <t>HEARD-ET-ÎLES MACDONALD (L'ÎLE)</t>
  </si>
  <si>
    <t>HONG KONG</t>
  </si>
  <si>
    <t>ÎLE DE MAN</t>
  </si>
  <si>
    <t>INDIEN (LE TERRITOIRE BRITANNIQUE DE L'OCEAN)</t>
  </si>
  <si>
    <t>IRAN (REPUBLIQUE ISLAMIQUE D')</t>
  </si>
  <si>
    <t>ISRAËL</t>
  </si>
  <si>
    <t>LAO (LA REPUBLIQUE DEMOCRATIQUE POPULAIRE)</t>
  </si>
  <si>
    <t>MADAGASCAR</t>
  </si>
  <si>
    <t>MALTE</t>
  </si>
  <si>
    <t>MARIANNES DU NORD (LES ÎLES)</t>
  </si>
  <si>
    <t>MARSHALL (LES ÎLES)</t>
  </si>
  <si>
    <t>MAYOTTE</t>
  </si>
  <si>
    <t>MICRONESIE (ETATS FEDERES DE)</t>
  </si>
  <si>
    <t>MOLDOVA (LA REPUBLIQUE DE)</t>
  </si>
  <si>
    <t>MONACO</t>
  </si>
  <si>
    <t>NORFOLK (L'ÎLE)</t>
  </si>
  <si>
    <t>PALESTINE, ETAT DE</t>
  </si>
  <si>
    <t>PITCAIRN</t>
  </si>
  <si>
    <t>PORTO RICO</t>
  </si>
  <si>
    <t>RUSSIE (LA FEDERATION DE)</t>
  </si>
  <si>
    <t>SAINT-BARTHELEMY</t>
  </si>
  <si>
    <t>SAINT-KITTS-ET-NEVIS</t>
  </si>
  <si>
    <t>SAINT-MARTIN (PARTIE FRANÇAISE)</t>
  </si>
  <si>
    <t>SAINT-MARTIN (PARTIE NEERLANDAISE)</t>
  </si>
  <si>
    <t>SAINT-PIERRE-ET-MIQUELON</t>
  </si>
  <si>
    <t>SAINT-VINCENT-ET-LES GRENADINES</t>
  </si>
  <si>
    <t>SAINTE-HELÈNE, ASCENSION ET TRISTAN DA CUNHA</t>
  </si>
  <si>
    <t>SAINTE-LUCIE</t>
  </si>
  <si>
    <t>SALOMON (LES ÎLES)</t>
  </si>
  <si>
    <t>SAO TOME-ET-PRINCIPE</t>
  </si>
  <si>
    <t>SRI LANKA</t>
  </si>
  <si>
    <t>TAÏWAN (PROVINCE DE CHINE)</t>
  </si>
  <si>
    <t>TANZANIE (LA REPUBLIQUE-UNIE DE)</t>
  </si>
  <si>
    <t>TURKS-ET-CAÏCOS (LES ÎLES)</t>
  </si>
  <si>
    <t>VENEZUELA (REPUBLIQUE BOLIVARIENNE DU)</t>
  </si>
  <si>
    <t>VIERGES BRITANNIQUES (LES ÎLES)</t>
  </si>
  <si>
    <t>VIERGES DES ETATS-UNIS (LES ÎLES)</t>
  </si>
  <si>
    <t>WALLIS-ET-FUTUNA</t>
  </si>
  <si>
    <t>DE</t>
  </si>
  <si>
    <t>AT</t>
  </si>
  <si>
    <t>BE</t>
  </si>
  <si>
    <t>BG</t>
  </si>
  <si>
    <t>CY</t>
  </si>
  <si>
    <t>HR</t>
  </si>
  <si>
    <t>DK</t>
  </si>
  <si>
    <t>ES</t>
  </si>
  <si>
    <t>EE</t>
  </si>
  <si>
    <t>FI</t>
  </si>
  <si>
    <t>FR</t>
  </si>
  <si>
    <t>GR</t>
  </si>
  <si>
    <t>GP</t>
  </si>
  <si>
    <t>GF</t>
  </si>
  <si>
    <t>HU</t>
  </si>
  <si>
    <t>IS</t>
  </si>
  <si>
    <t>IT</t>
  </si>
  <si>
    <t>LV</t>
  </si>
  <si>
    <t>LI</t>
  </si>
  <si>
    <t>LT</t>
  </si>
  <si>
    <t>LU</t>
  </si>
  <si>
    <t>MT</t>
  </si>
  <si>
    <t>MP</t>
  </si>
  <si>
    <t>MQ</t>
  </si>
  <si>
    <t>YT</t>
  </si>
  <si>
    <t>MC</t>
  </si>
  <si>
    <t>NO</t>
  </si>
  <si>
    <t>NC</t>
  </si>
  <si>
    <t>PN</t>
  </si>
  <si>
    <t>PL</t>
  </si>
  <si>
    <t>PF</t>
  </si>
  <si>
    <t>PT</t>
  </si>
  <si>
    <t>RE</t>
  </si>
  <si>
    <t>RO</t>
  </si>
  <si>
    <t>GB</t>
  </si>
  <si>
    <t>PM</t>
  </si>
  <si>
    <t>SK</t>
  </si>
  <si>
    <t>SI</t>
  </si>
  <si>
    <t>SE</t>
  </si>
  <si>
    <t>CZ</t>
  </si>
  <si>
    <t>TF</t>
  </si>
  <si>
    <t>WF</t>
  </si>
  <si>
    <t>AFGHANISTAN</t>
  </si>
  <si>
    <t>AFRIQUE DU SUD</t>
  </si>
  <si>
    <t>ALBANIE</t>
  </si>
  <si>
    <t>ALGERIE</t>
  </si>
  <si>
    <t>ALLEMAGNE</t>
  </si>
  <si>
    <t>ANDORRE</t>
  </si>
  <si>
    <t>ANGOLA</t>
  </si>
  <si>
    <t>ANTARCTIQUE</t>
  </si>
  <si>
    <t>ARABIE SAOUDITE</t>
  </si>
  <si>
    <t>ARGENTINE</t>
  </si>
  <si>
    <t>ARMENIE</t>
  </si>
  <si>
    <t>AUSTRALIE</t>
  </si>
  <si>
    <t>AUTRICHE</t>
  </si>
  <si>
    <t>AZERBAÏDJAN</t>
  </si>
  <si>
    <t>BAHAMAS</t>
  </si>
  <si>
    <t>BANGLADESH</t>
  </si>
  <si>
    <t>BARBADE</t>
  </si>
  <si>
    <t>BELARUS</t>
  </si>
  <si>
    <t>BELGIQUE</t>
  </si>
  <si>
    <t>BELIZE</t>
  </si>
  <si>
    <t>BENIN</t>
  </si>
  <si>
    <t>BERMUDES</t>
  </si>
  <si>
    <t>BHOUTAN</t>
  </si>
  <si>
    <t>BOSNIE-HERZEGOVINE</t>
  </si>
  <si>
    <t>BOTSWANA</t>
  </si>
  <si>
    <t>BRESIL</t>
  </si>
  <si>
    <t>BRUNEI DARUSSALAM</t>
  </si>
  <si>
    <t>BULGARIE</t>
  </si>
  <si>
    <t>BURKINA FASO</t>
  </si>
  <si>
    <t>BURUNDI</t>
  </si>
  <si>
    <t>CAMBODGE</t>
  </si>
  <si>
    <t>CAMEROUN</t>
  </si>
  <si>
    <t>CANADA</t>
  </si>
  <si>
    <t>CHILI</t>
  </si>
  <si>
    <t>CHINE</t>
  </si>
  <si>
    <t>COLOMBIE</t>
  </si>
  <si>
    <t>COMORES</t>
  </si>
  <si>
    <t>CONGO</t>
  </si>
  <si>
    <t>COSTA RICA</t>
  </si>
  <si>
    <t>CÔTE D'IVOIRE</t>
  </si>
  <si>
    <t>CROATIE</t>
  </si>
  <si>
    <t>DANEMARK</t>
  </si>
  <si>
    <t>DOMINIQUE</t>
  </si>
  <si>
    <t>EGYPTE</t>
  </si>
  <si>
    <t>EMIRATS ARABES UNIS</t>
  </si>
  <si>
    <t>EQUATEUR</t>
  </si>
  <si>
    <t>ERYTHREE</t>
  </si>
  <si>
    <t>ESPAGNE</t>
  </si>
  <si>
    <t>ESTONIE</t>
  </si>
  <si>
    <t>ESWATINI</t>
  </si>
  <si>
    <t>ETATS-UNIS D'AMERIQUE</t>
  </si>
  <si>
    <t>ETHIOPIE</t>
  </si>
  <si>
    <t>FIDJI</t>
  </si>
  <si>
    <t>FINLANDE</t>
  </si>
  <si>
    <t>FRANCE</t>
  </si>
  <si>
    <t>GABON</t>
  </si>
  <si>
    <t>GAMBIE</t>
  </si>
  <si>
    <t>GEORGIE</t>
  </si>
  <si>
    <t>GEORGIE DU SUD-ET-LES ÎLES SANDWICH DU SUD</t>
  </si>
  <si>
    <t>GHANA</t>
  </si>
  <si>
    <t>GRÈCE</t>
  </si>
  <si>
    <t>GRENADE</t>
  </si>
  <si>
    <t>GROENLAND</t>
  </si>
  <si>
    <t>GUADELOUPE</t>
  </si>
  <si>
    <t>GUATEMALA</t>
  </si>
  <si>
    <t>GUINEE</t>
  </si>
  <si>
    <t>GUINEE EQUATORIALE</t>
  </si>
  <si>
    <t>GUINEE-BISSAU</t>
  </si>
  <si>
    <t>GUYANA</t>
  </si>
  <si>
    <t>HONDURAS</t>
  </si>
  <si>
    <t>HONGRIE</t>
  </si>
  <si>
    <t>ÎLES MINEURES ELOIGNEES DES ETATS-UNIS</t>
  </si>
  <si>
    <t>INDE</t>
  </si>
  <si>
    <t>INDONESIE</t>
  </si>
  <si>
    <t>IRAQ</t>
  </si>
  <si>
    <t>IRLANDE</t>
  </si>
  <si>
    <t>ISLANDE</t>
  </si>
  <si>
    <t>ITALIE</t>
  </si>
  <si>
    <t>JAMAÏQUE</t>
  </si>
  <si>
    <t>JAPON</t>
  </si>
  <si>
    <t>JORDANIE</t>
  </si>
  <si>
    <t>KAZAKHSTAN</t>
  </si>
  <si>
    <t>KENYA</t>
  </si>
  <si>
    <t>KIRGHIZISTAN</t>
  </si>
  <si>
    <t>KOWEÏT</t>
  </si>
  <si>
    <t>LESOTHO</t>
  </si>
  <si>
    <t>LETTONIE</t>
  </si>
  <si>
    <t>LIBAN</t>
  </si>
  <si>
    <t>LIBERIA</t>
  </si>
  <si>
    <t>LIBYE</t>
  </si>
  <si>
    <t>LIECHTENSTEIN</t>
  </si>
  <si>
    <t>LITUANIE</t>
  </si>
  <si>
    <t>LUXEMBOURG</t>
  </si>
  <si>
    <t>MACEDOINE DU NORD</t>
  </si>
  <si>
    <t>MALAISIE</t>
  </si>
  <si>
    <t>MALAWI</t>
  </si>
  <si>
    <t>MALDIVES</t>
  </si>
  <si>
    <t>MALI</t>
  </si>
  <si>
    <t>MAROC</t>
  </si>
  <si>
    <t>MARTINIQUE</t>
  </si>
  <si>
    <t>MAURITANIE</t>
  </si>
  <si>
    <t>MEXIQUE</t>
  </si>
  <si>
    <t>MONGOLIE</t>
  </si>
  <si>
    <t>MONTENEGRO</t>
  </si>
  <si>
    <t>MOZAMBIQUE</t>
  </si>
  <si>
    <t>MYANMAR</t>
  </si>
  <si>
    <t>NAMIBIE</t>
  </si>
  <si>
    <t>NEPAL</t>
  </si>
  <si>
    <t>NICARAGUA</t>
  </si>
  <si>
    <t>NIGER</t>
  </si>
  <si>
    <t>NIGERIA</t>
  </si>
  <si>
    <t>NORVÈGE</t>
  </si>
  <si>
    <t>NOUVELLE-CALEDONIE</t>
  </si>
  <si>
    <t>NOUVELLE-ZELANDE</t>
  </si>
  <si>
    <t>OUGANDA</t>
  </si>
  <si>
    <t>OUZBEKISTAN</t>
  </si>
  <si>
    <t>PAKISTAN</t>
  </si>
  <si>
    <t>PALAOS</t>
  </si>
  <si>
    <t>PANAMA</t>
  </si>
  <si>
    <t>PAPOUASIE-NOUVELLE-GUINEE</t>
  </si>
  <si>
    <t>PARAGUAY</t>
  </si>
  <si>
    <t>PAYS-BAS</t>
  </si>
  <si>
    <t>PEROU</t>
  </si>
  <si>
    <t>PHILIPPINES</t>
  </si>
  <si>
    <t>POLOGNE</t>
  </si>
  <si>
    <t>POLYNESIE FRANÇAISE</t>
  </si>
  <si>
    <t>PORTUGAL</t>
  </si>
  <si>
    <t>QATAR</t>
  </si>
  <si>
    <t>REPUBLIQUE ARABE SYRIENNE</t>
  </si>
  <si>
    <t>REPUBLIQUE CENTRAFRICAINE</t>
  </si>
  <si>
    <t>REUNION</t>
  </si>
  <si>
    <t>ROUMANIE</t>
  </si>
  <si>
    <t>ROYAUME-UNI DE GRANDE-BRETAGNE ET D'IRLANDE DU NORD</t>
  </si>
  <si>
    <t>RWANDA</t>
  </si>
  <si>
    <t>SAINT-SIÈGE</t>
  </si>
  <si>
    <t>SAMOA</t>
  </si>
  <si>
    <t>SAMOA AMERICAINES</t>
  </si>
  <si>
    <t>SENEGAL</t>
  </si>
  <si>
    <t>SERBIE</t>
  </si>
  <si>
    <t>SEYCHELLES</t>
  </si>
  <si>
    <t>SIERRA LEONE</t>
  </si>
  <si>
    <t>SLOVAQUIE</t>
  </si>
  <si>
    <t>SLOVENIE</t>
  </si>
  <si>
    <t>SOMALIE</t>
  </si>
  <si>
    <t>SOUDAN</t>
  </si>
  <si>
    <t>SOUDAN DU SUD</t>
  </si>
  <si>
    <t>SUÈDE</t>
  </si>
  <si>
    <t>SUISSE</t>
  </si>
  <si>
    <t>SURINAME</t>
  </si>
  <si>
    <t>SVALBARD ET L'ÎLE JAN MAYEN</t>
  </si>
  <si>
    <t>TADJIKISTAN</t>
  </si>
  <si>
    <t>TCHAD</t>
  </si>
  <si>
    <t>TCHEQUIE</t>
  </si>
  <si>
    <t>TERRES AUSTRALES FRANÇAISES</t>
  </si>
  <si>
    <t>THAÏLANDE</t>
  </si>
  <si>
    <t>TIMOR-LESTE</t>
  </si>
  <si>
    <t>TOGO</t>
  </si>
  <si>
    <t>TOKELAU</t>
  </si>
  <si>
    <t>TONGA</t>
  </si>
  <si>
    <t>TRINITE-ET-TOBAGO</t>
  </si>
  <si>
    <t>TUNISIE</t>
  </si>
  <si>
    <t>TURKMENISTAN</t>
  </si>
  <si>
    <t>TURQUIE</t>
  </si>
  <si>
    <t>TUVALU</t>
  </si>
  <si>
    <t>UKRAINE</t>
  </si>
  <si>
    <t>URUGUAY</t>
  </si>
  <si>
    <t>VANUATU</t>
  </si>
  <si>
    <t>VIET NAM</t>
  </si>
  <si>
    <t>YEMEN</t>
  </si>
  <si>
    <t>ZAMBIE</t>
  </si>
  <si>
    <t>ZIMBABWE</t>
  </si>
  <si>
    <t>Metric: B3 - Contrôle interne du dispositif LCB-FT [210]</t>
  </si>
  <si>
    <t>Question 3.230</t>
  </si>
  <si>
    <t>x312</t>
  </si>
  <si>
    <t>x313</t>
  </si>
  <si>
    <t>Question 3.240</t>
  </si>
  <si>
    <t>Question 3.250</t>
  </si>
  <si>
    <t>x314</t>
  </si>
  <si>
    <t>Question 3.260</t>
  </si>
  <si>
    <t>x315</t>
  </si>
  <si>
    <t>Question 3.270</t>
  </si>
  <si>
    <t>x316</t>
  </si>
  <si>
    <t>102: Questionnaire [220]</t>
  </si>
  <si>
    <t>100: Tous pays</t>
  </si>
  <si>
    <t>ei41</t>
  </si>
  <si>
    <t>v2.2.0</t>
  </si>
  <si>
    <t>Diffusion de la version finale du DPM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</si>
</sst>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_-* #,##0.00\ _z_ł_-;\-* #,##0.00\ _z_ł_-;_-* &quot;-&quot;??\ _z_ł_-;_-@_-"/>
  </numFmts>
  <fonts count="24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011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/>
    <xf numFmtId="165" fontId="5" fillId="0" borderId="0" applyFont="0" applyFill="0" applyBorder="0" applyAlignment="0" applyProtection="0"/>
    <xf numFmtId="0" fontId="9" fillId="0" borderId="6" applyNumberFormat="0" applyFill="0" applyAlignment="0" applyProtection="0"/>
    <xf numFmtId="0" fontId="5" fillId="10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0" fillId="3" borderId="0" applyNumberFormat="0" applyBorder="0" applyAlignment="0" applyProtection="0"/>
    <xf numFmtId="0" fontId="15" fillId="11" borderId="0" applyNumberFormat="0" applyBorder="0" applyAlignment="0" applyProtection="0"/>
    <xf numFmtId="0" fontId="5" fillId="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2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18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27" borderId="0" applyNumberFormat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17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25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ill="1" applyBorder="1"/>
    <xf numFmtId="0" fontId="5" fillId="2" borderId="0" xfId="2480" applyFill="1"/>
    <xf numFmtId="0" fontId="5" fillId="0" borderId="0" xfId="2480"/>
    <xf numFmtId="0" fontId="5" fillId="2" borderId="0" xfId="2480" applyFill="1"/>
    <xf numFmtId="0" fontId="5" fillId="2" borderId="0" xfId="2480" applyFill="1"/>
    <xf numFmtId="0" fontId="5" fillId="2" borderId="0" xfId="2480" applyFill="1"/>
    <xf numFmtId="0" fontId="0" fillId="2" borderId="10" xfId="0" applyFill="1" applyBorder="1"/>
    <xf numFmtId="0" fontId="0" fillId="0" borderId="0" xfId="0" applyBorder="1"/>
    <xf numFmtId="0" fontId="0" fillId="32" borderId="0" xfId="0" applyFill="1"/>
    <xf numFmtId="0" fontId="0" fillId="0" borderId="1" xfId="0" applyBorder="1" applyAlignment="1">
      <alignment vertical="center"/>
    </xf>
    <xf numFmtId="0" fontId="0" fillId="2" borderId="11" xfId="0" applyFill="1" applyBorder="1"/>
    <xf numFmtId="0" fontId="18" fillId="2" borderId="10" xfId="0" applyFont="1" applyFill="1" applyBorder="1"/>
    <xf numFmtId="0" fontId="18" fillId="2" borderId="2" xfId="0" applyFont="1" applyFill="1" applyBorder="1"/>
    <xf numFmtId="0" fontId="18" fillId="2" borderId="0" xfId="0" applyFont="1" applyFill="1"/>
    <xf numFmtId="0" fontId="18" fillId="2" borderId="0" xfId="2480" applyFont="1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 applyFont="1" applyFill="1"/>
    <xf numFmtId="0" fontId="5" fillId="0" borderId="0" xfId="2480"/>
    <xf numFmtId="0" fontId="5" fillId="0" borderId="0" xfId="2480" applyFill="1"/>
    <xf numFmtId="0" fontId="0" fillId="0" borderId="0" xfId="0"/>
    <xf numFmtId="0" fontId="0" fillId="0" borderId="0" xfId="0" applyFill="1"/>
    <xf numFmtId="0" fontId="0" fillId="0" borderId="0" xfId="0" applyFont="1" applyFill="1"/>
    <xf numFmtId="0" fontId="5" fillId="0" borderId="0" xfId="2480"/>
    <xf numFmtId="0" fontId="5" fillId="32" borderId="0" xfId="2480" applyFill="1"/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0" fillId="0" borderId="12" xfId="0" applyFill="1" applyBorder="1"/>
    <xf numFmtId="0" fontId="19" fillId="0" borderId="0" xfId="0" applyFont="1" applyBorder="1" applyAlignment="1">
      <alignment horizontal="left" vertical="center"/>
    </xf>
    <xf numFmtId="0" fontId="0" fillId="2" borderId="2" xfId="0" applyFill="1" applyBorder="1"/>
    <xf numFmtId="0" fontId="0" fillId="0" borderId="0" xfId="0"/>
    <xf numFmtId="0" fontId="19" fillId="0" borderId="0" xfId="0" applyFont="1" applyAlignment="1">
      <alignment horizontal="left" vertical="center"/>
    </xf>
    <xf numFmtId="0" fontId="0" fillId="2" borderId="10" xfId="0" applyFont="1" applyFill="1" applyBorder="1"/>
    <xf numFmtId="0" fontId="20" fillId="2" borderId="10" xfId="0" applyFont="1" applyFill="1" applyBorder="1"/>
    <xf numFmtId="0" fontId="0" fillId="2" borderId="11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12" xfId="0" applyFont="1" applyFill="1" applyBorder="1"/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vertical="center"/>
    </xf>
    <xf numFmtId="0" fontId="0" fillId="0" borderId="0" xfId="0"/>
    <xf numFmtId="0" fontId="19" fillId="0" borderId="2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/>
    </xf>
    <xf numFmtId="0" fontId="0" fillId="0" borderId="2" xfId="0" applyFont="1" applyFill="1" applyBorder="1"/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indent="1"/>
    </xf>
    <xf numFmtId="0" fontId="0" fillId="2" borderId="13" xfId="0" applyFill="1" applyBorder="1"/>
    <xf numFmtId="0" fontId="0" fillId="0" borderId="0" xfId="0" applyAlignment="1">
      <alignment horizontal="center" vertical="center"/>
    </xf>
    <xf numFmtId="0" fontId="23" fillId="0" borderId="0" xfId="5201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wrapText="1"/>
    </xf>
    <xf numFmtId="0" fontId="19" fillId="0" borderId="2" xfId="0" applyFont="1" applyBorder="1" applyAlignment="1">
      <alignment vertical="center"/>
    </xf>
    <xf numFmtId="0" fontId="22" fillId="0" borderId="0" xfId="0" applyFont="1" applyAlignment="1">
      <alignment horizontal="center" vertical="center"/>
    </xf>
  </cellXfs>
  <cellStyles count="52011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Lien hypertexte" xfId="52010" builtinId="8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3" xfId="2479"/>
    <cellStyle name="Normal 4" xfId="6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0"/>
  <tableStyles count="0" defaultTableStyle="TableStyleMedium2" defaultPivotStyle="PivotStyleLight16"/>
  <colors>
    <mruColors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A2" sqref="A2"/>
    </sheetView>
  </sheetViews>
  <sheetFormatPr baseColWidth="10" defaultRowHeight="15"/>
  <cols>
    <col min="1" max="1" width="15.140625" style="46" customWidth="1"/>
    <col min="2" max="2" width="73.28515625" style="46" bestFit="1" customWidth="1"/>
    <col min="3" max="16384" width="11.42578125" style="46"/>
  </cols>
  <sheetData>
    <row r="1" spans="1:4">
      <c r="A1" s="64" t="s">
        <v>806</v>
      </c>
      <c r="B1" s="64"/>
    </row>
    <row r="2" spans="1:4">
      <c r="A2" s="56" t="s">
        <v>807</v>
      </c>
      <c r="B2" s="56" t="s">
        <v>808</v>
      </c>
    </row>
    <row r="3" spans="1:4">
      <c r="A3" s="57" t="s">
        <v>809</v>
      </c>
      <c r="B3" s="58" t="s">
        <v>810</v>
      </c>
    </row>
    <row r="4" spans="1:4">
      <c r="A4" s="57" t="s">
        <v>811</v>
      </c>
      <c r="B4" s="58" t="s">
        <v>4</v>
      </c>
    </row>
    <row r="5" spans="1:4">
      <c r="A5" s="57" t="s">
        <v>812</v>
      </c>
      <c r="B5" s="58" t="s">
        <v>813</v>
      </c>
    </row>
    <row r="6" spans="1:4">
      <c r="A6" s="57" t="s">
        <v>814</v>
      </c>
      <c r="B6" s="58" t="s">
        <v>814</v>
      </c>
    </row>
    <row r="7" spans="1:4">
      <c r="A7" s="57" t="s">
        <v>23</v>
      </c>
      <c r="B7" s="58" t="s">
        <v>815</v>
      </c>
    </row>
    <row r="8" spans="1:4">
      <c r="A8" s="57" t="s">
        <v>527</v>
      </c>
      <c r="B8" s="58" t="s">
        <v>816</v>
      </c>
    </row>
    <row r="9" spans="1:4">
      <c r="A9" s="57" t="s">
        <v>68</v>
      </c>
      <c r="B9" s="58" t="s">
        <v>817</v>
      </c>
    </row>
    <row r="10" spans="1:4">
      <c r="A10" s="57" t="s">
        <v>67</v>
      </c>
      <c r="B10" s="58" t="s">
        <v>818</v>
      </c>
    </row>
    <row r="11" spans="1:4">
      <c r="A11" s="57" t="s">
        <v>482</v>
      </c>
      <c r="B11" s="58" t="s">
        <v>819</v>
      </c>
    </row>
    <row r="12" spans="1:4">
      <c r="A12" s="57" t="s">
        <v>10</v>
      </c>
      <c r="B12" s="58" t="s">
        <v>820</v>
      </c>
    </row>
    <row r="13" spans="1:4">
      <c r="A13" s="57" t="s">
        <v>476</v>
      </c>
      <c r="B13" s="58" t="s">
        <v>821</v>
      </c>
    </row>
    <row r="16" spans="1:4">
      <c r="C16" s="27"/>
      <c r="D16" s="27"/>
    </row>
    <row r="17" spans="3:4">
      <c r="C17" s="26"/>
      <c r="D17" s="23"/>
    </row>
    <row r="18" spans="3:4">
      <c r="C18" s="26"/>
      <c r="D18" s="23"/>
    </row>
    <row r="19" spans="3:4">
      <c r="C19" s="25"/>
      <c r="D19" s="23"/>
    </row>
    <row r="20" spans="3:4">
      <c r="C20" s="25"/>
      <c r="D20" s="25"/>
    </row>
    <row r="21" spans="3:4">
      <c r="C21" s="25"/>
      <c r="D21" s="23"/>
    </row>
    <row r="22" spans="3:4">
      <c r="C22" s="25"/>
      <c r="D22" s="23"/>
    </row>
  </sheetData>
  <mergeCells count="1">
    <mergeCell ref="A1:B1"/>
  </mergeCells>
  <hyperlinks>
    <hyperlink ref="A3" location="'Versioning'!A1" tooltip="Versioning" display="Versioning"/>
    <hyperlink ref="A4" location="'Owners'!A1" tooltip="Owners" display="Owners"/>
    <hyperlink ref="A5" location="'Domains'!A1" tooltip="Domains" display="Domains"/>
    <hyperlink ref="A6" location="'Dimensions'!A1" tooltip="Dimensions" display="Dimensions"/>
    <hyperlink ref="A7" location="'Metrics'!A1" tooltip="Metrics" display="Metrics"/>
    <hyperlink ref="A8" location="'CN'!A1" tooltip="CN" display="CN"/>
    <hyperlink ref="A9" location="'QB'!A1" tooltip="QB" display="QB"/>
    <hyperlink ref="A10" location="'TL'!A1" tooltip="TL" display="TL"/>
    <hyperlink ref="A11" location="'TE'!A1" tooltip="TE" display="TE"/>
    <hyperlink ref="A12" location="'TR'!A1" tooltip="TR" display="TR"/>
    <hyperlink ref="A13" location="'GA'!A1" tooltip="GA" display="G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2" zoomScale="90" zoomScaleNormal="90" workbookViewId="0">
      <selection activeCell="A2" sqref="A2"/>
    </sheetView>
  </sheetViews>
  <sheetFormatPr baseColWidth="10" defaultRowHeight="15"/>
  <cols>
    <col min="1" max="1" width="34.5703125" style="24" customWidth="1"/>
    <col min="2" max="2" width="6.85546875" style="24" bestFit="1" customWidth="1"/>
    <col min="3" max="9" width="11.42578125" style="24"/>
    <col min="10" max="10" width="36.85546875" style="24" customWidth="1"/>
    <col min="11" max="11" width="6.28515625" style="24" bestFit="1" customWidth="1"/>
    <col min="12" max="15" width="11.42578125" style="24"/>
    <col min="16" max="16" width="29.7109375" style="24" customWidth="1"/>
    <col min="17" max="16384" width="11.42578125" style="24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13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24" t="s">
        <v>40</v>
      </c>
      <c r="B2" s="24" t="s">
        <v>9</v>
      </c>
      <c r="C2" s="24" t="s">
        <v>41</v>
      </c>
      <c r="D2" s="24" t="s">
        <v>17</v>
      </c>
      <c r="H2" s="24">
        <f>COUNTIF($J$2:$J$300,A2)</f>
        <v>0</v>
      </c>
      <c r="I2" s="10"/>
      <c r="J2" s="32" t="s">
        <v>103</v>
      </c>
      <c r="N2" s="24" t="s">
        <v>17</v>
      </c>
      <c r="P2" s="24" t="s">
        <v>50</v>
      </c>
    </row>
    <row r="3" spans="1:21">
      <c r="A3" s="30" t="s">
        <v>731</v>
      </c>
      <c r="B3" s="24" t="s">
        <v>771</v>
      </c>
      <c r="D3" s="24" t="s">
        <v>17</v>
      </c>
      <c r="H3" s="24">
        <f t="shared" ref="H3:H8" si="0">COUNTIF($J$2:$J$300,A3)</f>
        <v>1</v>
      </c>
      <c r="I3" s="10"/>
      <c r="J3" s="48" t="s">
        <v>731</v>
      </c>
      <c r="K3" s="24" t="str">
        <f>VLOOKUP(J3,A:B,2,FALSE)</f>
        <v>x40</v>
      </c>
      <c r="N3" s="24" t="s">
        <v>17</v>
      </c>
    </row>
    <row r="4" spans="1:21">
      <c r="A4" s="30" t="s">
        <v>732</v>
      </c>
      <c r="B4" s="24" t="s">
        <v>772</v>
      </c>
      <c r="D4" s="24" t="s">
        <v>17</v>
      </c>
      <c r="H4" s="24">
        <f t="shared" si="0"/>
        <v>1</v>
      </c>
      <c r="J4" s="50" t="s">
        <v>732</v>
      </c>
      <c r="K4" s="24" t="str">
        <f t="shared" ref="K4:K9" si="1">VLOOKUP(J4,A:B,2,FALSE)</f>
        <v>x41</v>
      </c>
      <c r="N4" s="24" t="s">
        <v>17</v>
      </c>
    </row>
    <row r="5" spans="1:21">
      <c r="A5" s="30" t="s">
        <v>733</v>
      </c>
      <c r="B5" s="47" t="s">
        <v>773</v>
      </c>
      <c r="D5" s="24" t="s">
        <v>17</v>
      </c>
      <c r="H5" s="24">
        <f t="shared" si="0"/>
        <v>1</v>
      </c>
      <c r="J5" s="50" t="s">
        <v>733</v>
      </c>
      <c r="K5" s="24" t="str">
        <f t="shared" si="1"/>
        <v>x42</v>
      </c>
      <c r="N5" s="24" t="s">
        <v>17</v>
      </c>
    </row>
    <row r="6" spans="1:21">
      <c r="A6" s="30" t="s">
        <v>137</v>
      </c>
      <c r="B6" s="47" t="s">
        <v>774</v>
      </c>
      <c r="D6" s="24" t="s">
        <v>17</v>
      </c>
      <c r="H6" s="24">
        <f t="shared" si="0"/>
        <v>1</v>
      </c>
      <c r="J6" s="48" t="s">
        <v>137</v>
      </c>
      <c r="K6" s="24" t="str">
        <f t="shared" si="1"/>
        <v>x43</v>
      </c>
      <c r="N6" s="35" t="s">
        <v>17</v>
      </c>
    </row>
    <row r="7" spans="1:21">
      <c r="A7" s="30" t="s">
        <v>479</v>
      </c>
      <c r="B7" s="47" t="s">
        <v>775</v>
      </c>
      <c r="D7" s="35" t="s">
        <v>17</v>
      </c>
      <c r="H7" s="24">
        <f t="shared" si="0"/>
        <v>1</v>
      </c>
      <c r="J7" s="3" t="s">
        <v>481</v>
      </c>
      <c r="K7" s="35"/>
      <c r="L7" s="35"/>
      <c r="M7" s="35"/>
      <c r="N7" s="35" t="s">
        <v>17</v>
      </c>
    </row>
    <row r="8" spans="1:21">
      <c r="A8" s="30" t="s">
        <v>480</v>
      </c>
      <c r="B8" s="47" t="s">
        <v>776</v>
      </c>
      <c r="D8" s="35" t="s">
        <v>17</v>
      </c>
      <c r="H8" s="24">
        <f t="shared" si="0"/>
        <v>1</v>
      </c>
      <c r="J8" s="48" t="s">
        <v>479</v>
      </c>
      <c r="K8" s="35" t="str">
        <f t="shared" si="1"/>
        <v>x44</v>
      </c>
      <c r="N8" s="35" t="s">
        <v>17</v>
      </c>
    </row>
    <row r="9" spans="1:21">
      <c r="A9" s="30"/>
      <c r="J9" s="48" t="s">
        <v>480</v>
      </c>
      <c r="K9" s="35" t="str">
        <f t="shared" si="1"/>
        <v>x45</v>
      </c>
      <c r="N9" s="35" t="s">
        <v>17</v>
      </c>
    </row>
    <row r="10" spans="1:21">
      <c r="A10" s="30"/>
      <c r="J10" s="33"/>
    </row>
    <row r="36" spans="18:18">
      <c r="R36" s="24" t="s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="90" zoomScaleNormal="90" workbookViewId="0">
      <selection activeCell="A2" sqref="A2"/>
    </sheetView>
  </sheetViews>
  <sheetFormatPr baseColWidth="10" defaultRowHeight="15"/>
  <cols>
    <col min="1" max="1" width="20.140625" style="24" bestFit="1" customWidth="1"/>
    <col min="2" max="2" width="6.85546875" style="24" bestFit="1" customWidth="1"/>
    <col min="3" max="9" width="11.42578125" style="24"/>
    <col min="10" max="10" width="36.85546875" style="24" customWidth="1"/>
    <col min="11" max="11" width="6.28515625" style="24" bestFit="1" customWidth="1"/>
    <col min="12" max="15" width="11.42578125" style="24"/>
    <col min="16" max="16" width="18.85546875" style="24" customWidth="1"/>
    <col min="17" max="16384" width="11.42578125" style="24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34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30" t="s">
        <v>117</v>
      </c>
      <c r="B2" s="24" t="s">
        <v>9</v>
      </c>
      <c r="C2" s="24" t="s">
        <v>41</v>
      </c>
      <c r="D2" s="24" t="s">
        <v>17</v>
      </c>
      <c r="H2" s="24">
        <f>COUNTIF($J$2:$J$300,A2)</f>
        <v>1</v>
      </c>
      <c r="I2" s="10"/>
      <c r="J2" s="3" t="s">
        <v>113</v>
      </c>
      <c r="N2" s="24" t="s">
        <v>17</v>
      </c>
    </row>
    <row r="3" spans="1:21">
      <c r="A3" s="30" t="s">
        <v>114</v>
      </c>
      <c r="B3" s="24" t="s">
        <v>769</v>
      </c>
      <c r="D3" s="24" t="s">
        <v>17</v>
      </c>
      <c r="H3" s="24">
        <f t="shared" ref="H3:H4" si="0">COUNTIF($J$2:$J$300,A3)</f>
        <v>2</v>
      </c>
      <c r="I3" s="10"/>
      <c r="J3" s="48" t="s">
        <v>114</v>
      </c>
      <c r="K3" s="24" t="str">
        <f>VLOOKUP(J3,A:B,2,FALSE)</f>
        <v>x50</v>
      </c>
      <c r="N3" s="24" t="s">
        <v>17</v>
      </c>
    </row>
    <row r="4" spans="1:21">
      <c r="A4" s="30" t="s">
        <v>115</v>
      </c>
      <c r="B4" s="24" t="s">
        <v>770</v>
      </c>
      <c r="D4" s="24" t="s">
        <v>17</v>
      </c>
      <c r="H4" s="24">
        <f t="shared" si="0"/>
        <v>2</v>
      </c>
      <c r="J4" s="48" t="s">
        <v>115</v>
      </c>
      <c r="K4" s="24" t="str">
        <f t="shared" ref="K4:K8" si="1">VLOOKUP(J4,A:B,2,FALSE)</f>
        <v>x51</v>
      </c>
      <c r="N4" s="24" t="s">
        <v>17</v>
      </c>
    </row>
    <row r="5" spans="1:21">
      <c r="J5" s="3" t="s">
        <v>116</v>
      </c>
      <c r="N5" s="24" t="s">
        <v>17</v>
      </c>
    </row>
    <row r="6" spans="1:21">
      <c r="A6" s="30"/>
      <c r="J6" s="48" t="s">
        <v>114</v>
      </c>
      <c r="K6" s="24" t="str">
        <f t="shared" si="1"/>
        <v>x50</v>
      </c>
      <c r="N6" s="24" t="s">
        <v>17</v>
      </c>
    </row>
    <row r="7" spans="1:21">
      <c r="A7" s="30"/>
      <c r="J7" s="48" t="s">
        <v>115</v>
      </c>
      <c r="K7" s="24" t="str">
        <f t="shared" si="1"/>
        <v>x51</v>
      </c>
      <c r="N7" s="24" t="s">
        <v>17</v>
      </c>
    </row>
    <row r="8" spans="1:21">
      <c r="A8" s="30"/>
      <c r="J8" s="48" t="s">
        <v>117</v>
      </c>
      <c r="K8" s="24" t="str">
        <f t="shared" si="1"/>
        <v>x0</v>
      </c>
      <c r="N8" s="24" t="s">
        <v>17</v>
      </c>
    </row>
    <row r="9" spans="1:21">
      <c r="A9" s="30"/>
      <c r="J9" s="33"/>
    </row>
    <row r="10" spans="1:21">
      <c r="A10" s="30"/>
      <c r="J10" s="3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1"/>
  <sheetViews>
    <sheetView zoomScale="85" zoomScaleNormal="85" workbookViewId="0">
      <selection activeCell="A2" sqref="A2"/>
    </sheetView>
  </sheetViews>
  <sheetFormatPr baseColWidth="10" defaultRowHeight="15"/>
  <cols>
    <col min="1" max="1" width="45.5703125" style="35" customWidth="1"/>
    <col min="2" max="2" width="6.85546875" style="35" bestFit="1" customWidth="1"/>
    <col min="3" max="9" width="11.42578125" style="35"/>
    <col min="10" max="10" width="36.85546875" style="35" customWidth="1"/>
    <col min="11" max="11" width="6.28515625" style="35" bestFit="1" customWidth="1"/>
    <col min="12" max="15" width="11.42578125" style="35"/>
    <col min="16" max="16" width="18.85546875" style="35" customWidth="1"/>
    <col min="17" max="16384" width="11.42578125" style="35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34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36" t="s">
        <v>484</v>
      </c>
      <c r="B2" s="35" t="s">
        <v>9</v>
      </c>
      <c r="C2" s="35" t="s">
        <v>41</v>
      </c>
      <c r="D2" s="35" t="s">
        <v>17</v>
      </c>
      <c r="H2" s="35">
        <f t="shared" ref="H2:H65" si="0">COUNTIF($J$2:$J$289,A2)</f>
        <v>0</v>
      </c>
      <c r="I2" s="10"/>
      <c r="J2" s="3" t="s">
        <v>1167</v>
      </c>
      <c r="N2" s="35" t="s">
        <v>17</v>
      </c>
    </row>
    <row r="3" spans="1:21">
      <c r="A3" s="63" t="s">
        <v>984</v>
      </c>
      <c r="B3" s="51" t="s">
        <v>485</v>
      </c>
      <c r="D3" s="47" t="s">
        <v>17</v>
      </c>
      <c r="H3" s="47">
        <f t="shared" si="0"/>
        <v>1</v>
      </c>
      <c r="J3" s="48" t="s">
        <v>984</v>
      </c>
      <c r="K3" s="47" t="str">
        <f>VLOOKUP(J3,A:B,2,FALSE)</f>
        <v>AF</v>
      </c>
      <c r="N3" s="35" t="s">
        <v>17</v>
      </c>
    </row>
    <row r="4" spans="1:21">
      <c r="A4" s="63" t="s">
        <v>985</v>
      </c>
      <c r="B4" s="51" t="s">
        <v>486</v>
      </c>
      <c r="D4" s="47" t="s">
        <v>17</v>
      </c>
      <c r="H4" s="47">
        <f t="shared" si="0"/>
        <v>1</v>
      </c>
      <c r="J4" s="48" t="s">
        <v>985</v>
      </c>
      <c r="K4" s="47" t="str">
        <f t="shared" ref="K4:K67" si="1">VLOOKUP(J4,A:B,2,FALSE)</f>
        <v>ZA</v>
      </c>
      <c r="N4" s="35" t="s">
        <v>17</v>
      </c>
    </row>
    <row r="5" spans="1:21">
      <c r="A5" s="63" t="s">
        <v>882</v>
      </c>
      <c r="B5" s="51" t="s">
        <v>487</v>
      </c>
      <c r="D5" s="47" t="s">
        <v>17</v>
      </c>
      <c r="H5" s="47">
        <f t="shared" si="0"/>
        <v>1</v>
      </c>
      <c r="J5" s="48" t="s">
        <v>882</v>
      </c>
      <c r="K5" s="47" t="str">
        <f t="shared" si="1"/>
        <v>AX</v>
      </c>
      <c r="N5" s="35" t="s">
        <v>17</v>
      </c>
    </row>
    <row r="6" spans="1:21">
      <c r="A6" s="63" t="s">
        <v>986</v>
      </c>
      <c r="B6" s="51" t="s">
        <v>488</v>
      </c>
      <c r="D6" s="47" t="s">
        <v>17</v>
      </c>
      <c r="H6" s="47">
        <f t="shared" si="0"/>
        <v>1</v>
      </c>
      <c r="J6" s="48" t="s">
        <v>986</v>
      </c>
      <c r="K6" s="47" t="str">
        <f t="shared" si="1"/>
        <v>AL</v>
      </c>
      <c r="N6" s="35" t="s">
        <v>17</v>
      </c>
    </row>
    <row r="7" spans="1:21">
      <c r="A7" s="63" t="s">
        <v>987</v>
      </c>
      <c r="B7" s="51" t="s">
        <v>489</v>
      </c>
      <c r="D7" s="47" t="s">
        <v>17</v>
      </c>
      <c r="H7" s="47">
        <f t="shared" si="0"/>
        <v>1</v>
      </c>
      <c r="J7" s="48" t="s">
        <v>987</v>
      </c>
      <c r="K7" s="47" t="str">
        <f t="shared" si="1"/>
        <v>DZ</v>
      </c>
      <c r="N7" s="47" t="s">
        <v>17</v>
      </c>
    </row>
    <row r="8" spans="1:21">
      <c r="A8" s="63" t="s">
        <v>988</v>
      </c>
      <c r="B8" s="51" t="s">
        <v>942</v>
      </c>
      <c r="D8" s="47" t="s">
        <v>17</v>
      </c>
      <c r="H8" s="47">
        <f t="shared" si="0"/>
        <v>1</v>
      </c>
      <c r="J8" s="48" t="s">
        <v>988</v>
      </c>
      <c r="K8" s="47" t="str">
        <f t="shared" si="1"/>
        <v>DE</v>
      </c>
      <c r="N8" s="47" t="s">
        <v>17</v>
      </c>
    </row>
    <row r="9" spans="1:21">
      <c r="A9" s="63" t="s">
        <v>989</v>
      </c>
      <c r="B9" s="51" t="s">
        <v>490</v>
      </c>
      <c r="D9" s="47" t="s">
        <v>17</v>
      </c>
      <c r="H9" s="47">
        <f t="shared" si="0"/>
        <v>1</v>
      </c>
      <c r="J9" s="48" t="s">
        <v>989</v>
      </c>
      <c r="K9" s="47" t="str">
        <f t="shared" si="1"/>
        <v>AD</v>
      </c>
      <c r="N9" s="47" t="s">
        <v>17</v>
      </c>
    </row>
    <row r="10" spans="1:21">
      <c r="A10" s="63" t="s">
        <v>990</v>
      </c>
      <c r="B10" s="51" t="s">
        <v>491</v>
      </c>
      <c r="D10" s="47" t="s">
        <v>17</v>
      </c>
      <c r="H10" s="47">
        <f t="shared" si="0"/>
        <v>1</v>
      </c>
      <c r="J10" s="48" t="s">
        <v>990</v>
      </c>
      <c r="K10" s="47" t="str">
        <f t="shared" si="1"/>
        <v>AO</v>
      </c>
      <c r="N10" s="47" t="s">
        <v>17</v>
      </c>
    </row>
    <row r="11" spans="1:21">
      <c r="A11" s="63" t="s">
        <v>492</v>
      </c>
      <c r="B11" s="51" t="s">
        <v>493</v>
      </c>
      <c r="D11" s="47" t="s">
        <v>17</v>
      </c>
      <c r="H11" s="47">
        <f t="shared" si="0"/>
        <v>1</v>
      </c>
      <c r="J11" s="48" t="s">
        <v>492</v>
      </c>
      <c r="K11" s="47" t="str">
        <f t="shared" si="1"/>
        <v>AI</v>
      </c>
      <c r="N11" s="47" t="s">
        <v>17</v>
      </c>
    </row>
    <row r="12" spans="1:21">
      <c r="A12" s="63" t="s">
        <v>991</v>
      </c>
      <c r="B12" s="51" t="s">
        <v>642</v>
      </c>
      <c r="D12" s="47" t="s">
        <v>17</v>
      </c>
      <c r="H12" s="47">
        <f t="shared" si="0"/>
        <v>1</v>
      </c>
      <c r="J12" s="48" t="s">
        <v>991</v>
      </c>
      <c r="K12" s="47" t="str">
        <f t="shared" si="1"/>
        <v>AQ</v>
      </c>
      <c r="N12" s="47" t="s">
        <v>17</v>
      </c>
    </row>
    <row r="13" spans="1:21">
      <c r="A13" s="63" t="s">
        <v>883</v>
      </c>
      <c r="B13" s="51" t="s">
        <v>494</v>
      </c>
      <c r="D13" s="47" t="s">
        <v>17</v>
      </c>
      <c r="H13" s="47">
        <f t="shared" si="0"/>
        <v>1</v>
      </c>
      <c r="J13" s="48" t="s">
        <v>883</v>
      </c>
      <c r="K13" s="47" t="str">
        <f t="shared" si="1"/>
        <v>AG</v>
      </c>
      <c r="N13" s="47" t="s">
        <v>17</v>
      </c>
    </row>
    <row r="14" spans="1:21">
      <c r="A14" s="63" t="s">
        <v>992</v>
      </c>
      <c r="B14" s="51" t="s">
        <v>495</v>
      </c>
      <c r="D14" s="47" t="s">
        <v>17</v>
      </c>
      <c r="H14" s="47">
        <f t="shared" si="0"/>
        <v>1</v>
      </c>
      <c r="J14" s="48" t="s">
        <v>992</v>
      </c>
      <c r="K14" s="47" t="str">
        <f t="shared" si="1"/>
        <v>SA</v>
      </c>
      <c r="N14" s="47" t="s">
        <v>17</v>
      </c>
    </row>
    <row r="15" spans="1:21">
      <c r="A15" s="63" t="s">
        <v>993</v>
      </c>
      <c r="B15" s="51" t="s">
        <v>496</v>
      </c>
      <c r="D15" s="47" t="s">
        <v>17</v>
      </c>
      <c r="H15" s="47">
        <f t="shared" si="0"/>
        <v>1</v>
      </c>
      <c r="J15" s="48" t="s">
        <v>993</v>
      </c>
      <c r="K15" s="47" t="str">
        <f t="shared" si="1"/>
        <v>AR</v>
      </c>
      <c r="N15" s="47" t="s">
        <v>17</v>
      </c>
    </row>
    <row r="16" spans="1:21">
      <c r="A16" s="63" t="s">
        <v>994</v>
      </c>
      <c r="B16" s="51" t="s">
        <v>497</v>
      </c>
      <c r="D16" s="47" t="s">
        <v>17</v>
      </c>
      <c r="H16" s="47">
        <f t="shared" si="0"/>
        <v>1</v>
      </c>
      <c r="J16" s="48" t="s">
        <v>994</v>
      </c>
      <c r="K16" s="47" t="str">
        <f t="shared" si="1"/>
        <v>AM</v>
      </c>
      <c r="N16" s="47" t="s">
        <v>17</v>
      </c>
    </row>
    <row r="17" spans="1:14">
      <c r="A17" s="63" t="s">
        <v>498</v>
      </c>
      <c r="B17" s="51" t="s">
        <v>499</v>
      </c>
      <c r="D17" s="47" t="s">
        <v>17</v>
      </c>
      <c r="H17" s="47">
        <f t="shared" si="0"/>
        <v>1</v>
      </c>
      <c r="J17" s="48" t="s">
        <v>498</v>
      </c>
      <c r="K17" s="47" t="str">
        <f t="shared" si="1"/>
        <v>AW</v>
      </c>
      <c r="N17" s="47" t="s">
        <v>17</v>
      </c>
    </row>
    <row r="18" spans="1:14">
      <c r="A18" s="63" t="s">
        <v>995</v>
      </c>
      <c r="B18" s="51" t="s">
        <v>500</v>
      </c>
      <c r="D18" s="47" t="s">
        <v>17</v>
      </c>
      <c r="F18" s="47"/>
      <c r="G18" s="47"/>
      <c r="H18" s="47">
        <f t="shared" si="0"/>
        <v>1</v>
      </c>
      <c r="J18" s="48" t="s">
        <v>995</v>
      </c>
      <c r="K18" s="47" t="str">
        <f t="shared" si="1"/>
        <v>AU</v>
      </c>
      <c r="N18" s="47" t="s">
        <v>17</v>
      </c>
    </row>
    <row r="19" spans="1:14">
      <c r="A19" s="63" t="s">
        <v>996</v>
      </c>
      <c r="B19" s="51" t="s">
        <v>943</v>
      </c>
      <c r="D19" s="47" t="s">
        <v>17</v>
      </c>
      <c r="F19" s="47"/>
      <c r="G19" s="47"/>
      <c r="H19" s="47">
        <f t="shared" si="0"/>
        <v>1</v>
      </c>
      <c r="J19" s="48" t="s">
        <v>996</v>
      </c>
      <c r="K19" s="47" t="str">
        <f t="shared" si="1"/>
        <v>AT</v>
      </c>
      <c r="N19" s="47" t="s">
        <v>17</v>
      </c>
    </row>
    <row r="20" spans="1:14">
      <c r="A20" s="63" t="s">
        <v>997</v>
      </c>
      <c r="B20" s="51" t="s">
        <v>501</v>
      </c>
      <c r="D20" s="47" t="s">
        <v>17</v>
      </c>
      <c r="F20" s="47"/>
      <c r="G20" s="47"/>
      <c r="H20" s="47">
        <f t="shared" si="0"/>
        <v>1</v>
      </c>
      <c r="J20" s="48" t="s">
        <v>997</v>
      </c>
      <c r="K20" s="47" t="str">
        <f t="shared" si="1"/>
        <v>AZ</v>
      </c>
      <c r="N20" s="47" t="s">
        <v>17</v>
      </c>
    </row>
    <row r="21" spans="1:14">
      <c r="A21" s="63" t="s">
        <v>998</v>
      </c>
      <c r="B21" s="51" t="s">
        <v>502</v>
      </c>
      <c r="D21" s="47" t="s">
        <v>17</v>
      </c>
      <c r="F21" s="47"/>
      <c r="G21" s="47"/>
      <c r="H21" s="47">
        <f t="shared" si="0"/>
        <v>1</v>
      </c>
      <c r="J21" s="48" t="s">
        <v>998</v>
      </c>
      <c r="K21" s="47" t="str">
        <f t="shared" si="1"/>
        <v>BS</v>
      </c>
      <c r="N21" s="47" t="s">
        <v>17</v>
      </c>
    </row>
    <row r="22" spans="1:14">
      <c r="A22" s="63" t="s">
        <v>884</v>
      </c>
      <c r="B22" s="51" t="s">
        <v>503</v>
      </c>
      <c r="D22" s="47" t="s">
        <v>17</v>
      </c>
      <c r="F22" s="47"/>
      <c r="G22" s="47"/>
      <c r="H22" s="47">
        <f t="shared" si="0"/>
        <v>1</v>
      </c>
      <c r="J22" s="48" t="s">
        <v>884</v>
      </c>
      <c r="K22" s="47" t="str">
        <f t="shared" si="1"/>
        <v>BH</v>
      </c>
      <c r="N22" s="47" t="s">
        <v>17</v>
      </c>
    </row>
    <row r="23" spans="1:14">
      <c r="A23" s="63" t="s">
        <v>999</v>
      </c>
      <c r="B23" s="51" t="s">
        <v>504</v>
      </c>
      <c r="D23" s="47" t="s">
        <v>17</v>
      </c>
      <c r="F23" s="47"/>
      <c r="G23" s="47"/>
      <c r="H23" s="47">
        <f t="shared" si="0"/>
        <v>1</v>
      </c>
      <c r="J23" s="48" t="s">
        <v>999</v>
      </c>
      <c r="K23" s="47" t="str">
        <f t="shared" si="1"/>
        <v>BD</v>
      </c>
      <c r="N23" s="47" t="s">
        <v>17</v>
      </c>
    </row>
    <row r="24" spans="1:14">
      <c r="A24" s="63" t="s">
        <v>1000</v>
      </c>
      <c r="B24" s="51" t="s">
        <v>505</v>
      </c>
      <c r="D24" s="47" t="s">
        <v>17</v>
      </c>
      <c r="F24" s="47"/>
      <c r="G24" s="47"/>
      <c r="H24" s="47">
        <f t="shared" si="0"/>
        <v>1</v>
      </c>
      <c r="J24" s="48" t="s">
        <v>1000</v>
      </c>
      <c r="K24" s="47" t="str">
        <f t="shared" si="1"/>
        <v>BB</v>
      </c>
      <c r="N24" s="47" t="s">
        <v>17</v>
      </c>
    </row>
    <row r="25" spans="1:14">
      <c r="A25" s="63" t="s">
        <v>1001</v>
      </c>
      <c r="B25" s="51" t="s">
        <v>510</v>
      </c>
      <c r="D25" s="47" t="s">
        <v>17</v>
      </c>
      <c r="F25" s="47"/>
      <c r="G25" s="47"/>
      <c r="H25" s="47">
        <f t="shared" si="0"/>
        <v>1</v>
      </c>
      <c r="J25" s="48" t="s">
        <v>1001</v>
      </c>
      <c r="K25" s="47" t="str">
        <f t="shared" si="1"/>
        <v>BY</v>
      </c>
      <c r="N25" s="47" t="s">
        <v>17</v>
      </c>
    </row>
    <row r="26" spans="1:14">
      <c r="A26" s="63" t="s">
        <v>1002</v>
      </c>
      <c r="B26" s="51" t="s">
        <v>944</v>
      </c>
      <c r="D26" s="47" t="s">
        <v>17</v>
      </c>
      <c r="F26" s="47"/>
      <c r="G26" s="47"/>
      <c r="H26" s="47">
        <f t="shared" si="0"/>
        <v>1</v>
      </c>
      <c r="J26" s="48" t="s">
        <v>1002</v>
      </c>
      <c r="K26" s="47" t="str">
        <f t="shared" si="1"/>
        <v>BE</v>
      </c>
      <c r="N26" s="47" t="s">
        <v>17</v>
      </c>
    </row>
    <row r="27" spans="1:14">
      <c r="A27" s="63" t="s">
        <v>1003</v>
      </c>
      <c r="B27" s="51" t="s">
        <v>506</v>
      </c>
      <c r="D27" s="47" t="s">
        <v>17</v>
      </c>
      <c r="F27" s="47"/>
      <c r="G27" s="47"/>
      <c r="H27" s="47">
        <f t="shared" si="0"/>
        <v>1</v>
      </c>
      <c r="J27" s="48" t="s">
        <v>1003</v>
      </c>
      <c r="K27" s="47" t="str">
        <f t="shared" si="1"/>
        <v>BZ</v>
      </c>
      <c r="N27" s="47" t="s">
        <v>17</v>
      </c>
    </row>
    <row r="28" spans="1:14">
      <c r="A28" s="63" t="s">
        <v>1004</v>
      </c>
      <c r="B28" s="51" t="s">
        <v>507</v>
      </c>
      <c r="D28" s="47" t="s">
        <v>17</v>
      </c>
      <c r="F28" s="47"/>
      <c r="G28" s="47"/>
      <c r="H28" s="47">
        <f t="shared" si="0"/>
        <v>1</v>
      </c>
      <c r="J28" s="48" t="s">
        <v>1004</v>
      </c>
      <c r="K28" s="47" t="str">
        <f t="shared" si="1"/>
        <v>BJ</v>
      </c>
      <c r="N28" s="47" t="s">
        <v>17</v>
      </c>
    </row>
    <row r="29" spans="1:14">
      <c r="A29" s="63" t="s">
        <v>1005</v>
      </c>
      <c r="B29" s="51" t="s">
        <v>508</v>
      </c>
      <c r="D29" s="47" t="s">
        <v>17</v>
      </c>
      <c r="F29" s="47"/>
      <c r="G29" s="47"/>
      <c r="H29" s="47">
        <f t="shared" si="0"/>
        <v>1</v>
      </c>
      <c r="J29" s="48" t="s">
        <v>1005</v>
      </c>
      <c r="K29" s="47" t="str">
        <f t="shared" si="1"/>
        <v>BM</v>
      </c>
      <c r="N29" s="47" t="s">
        <v>17</v>
      </c>
    </row>
    <row r="30" spans="1:14">
      <c r="A30" s="63" t="s">
        <v>1006</v>
      </c>
      <c r="B30" s="51" t="s">
        <v>509</v>
      </c>
      <c r="D30" s="47" t="s">
        <v>17</v>
      </c>
      <c r="F30" s="47"/>
      <c r="G30" s="47"/>
      <c r="H30" s="47">
        <f t="shared" si="0"/>
        <v>1</v>
      </c>
      <c r="J30" s="48" t="s">
        <v>1006</v>
      </c>
      <c r="K30" s="47" t="str">
        <f t="shared" si="1"/>
        <v>BT</v>
      </c>
      <c r="N30" s="47" t="s">
        <v>17</v>
      </c>
    </row>
    <row r="31" spans="1:14">
      <c r="A31" s="63" t="s">
        <v>885</v>
      </c>
      <c r="B31" s="51" t="s">
        <v>511</v>
      </c>
      <c r="D31" s="47" t="s">
        <v>17</v>
      </c>
      <c r="F31" s="47"/>
      <c r="G31" s="47"/>
      <c r="H31" s="47">
        <f t="shared" si="0"/>
        <v>1</v>
      </c>
      <c r="J31" s="48" t="s">
        <v>885</v>
      </c>
      <c r="K31" s="47" t="str">
        <f t="shared" si="1"/>
        <v>BO</v>
      </c>
      <c r="N31" s="47" t="s">
        <v>17</v>
      </c>
    </row>
    <row r="32" spans="1:14">
      <c r="A32" s="63" t="s">
        <v>886</v>
      </c>
      <c r="B32" s="51" t="s">
        <v>512</v>
      </c>
      <c r="D32" s="47" t="s">
        <v>17</v>
      </c>
      <c r="F32" s="47"/>
      <c r="G32" s="47"/>
      <c r="H32" s="47">
        <f t="shared" si="0"/>
        <v>1</v>
      </c>
      <c r="J32" s="48" t="s">
        <v>886</v>
      </c>
      <c r="K32" s="47" t="str">
        <f t="shared" si="1"/>
        <v>BQ</v>
      </c>
      <c r="N32" s="47" t="s">
        <v>17</v>
      </c>
    </row>
    <row r="33" spans="1:14">
      <c r="A33" s="63" t="s">
        <v>1007</v>
      </c>
      <c r="B33" s="51" t="s">
        <v>513</v>
      </c>
      <c r="D33" s="47" t="s">
        <v>17</v>
      </c>
      <c r="F33" s="47"/>
      <c r="G33" s="47"/>
      <c r="H33" s="47">
        <f t="shared" si="0"/>
        <v>1</v>
      </c>
      <c r="J33" s="48" t="s">
        <v>1007</v>
      </c>
      <c r="K33" s="47" t="str">
        <f t="shared" si="1"/>
        <v>BA</v>
      </c>
      <c r="N33" s="47" t="s">
        <v>17</v>
      </c>
    </row>
    <row r="34" spans="1:14">
      <c r="A34" s="63" t="s">
        <v>1008</v>
      </c>
      <c r="B34" s="51" t="s">
        <v>514</v>
      </c>
      <c r="D34" s="47" t="s">
        <v>17</v>
      </c>
      <c r="F34" s="47"/>
      <c r="G34" s="47"/>
      <c r="H34" s="47">
        <f t="shared" si="0"/>
        <v>1</v>
      </c>
      <c r="J34" s="48" t="s">
        <v>1008</v>
      </c>
      <c r="K34" s="47" t="str">
        <f t="shared" si="1"/>
        <v>BW</v>
      </c>
      <c r="N34" s="47" t="s">
        <v>17</v>
      </c>
    </row>
    <row r="35" spans="1:14">
      <c r="A35" s="63" t="s">
        <v>887</v>
      </c>
      <c r="B35" s="51" t="s">
        <v>519</v>
      </c>
      <c r="D35" s="47" t="s">
        <v>17</v>
      </c>
      <c r="F35" s="47"/>
      <c r="G35" s="47"/>
      <c r="H35" s="47">
        <f t="shared" si="0"/>
        <v>1</v>
      </c>
      <c r="J35" s="48" t="s">
        <v>887</v>
      </c>
      <c r="K35" s="47" t="str">
        <f t="shared" si="1"/>
        <v>BV</v>
      </c>
      <c r="N35" s="47" t="s">
        <v>17</v>
      </c>
    </row>
    <row r="36" spans="1:14">
      <c r="A36" s="63" t="s">
        <v>1009</v>
      </c>
      <c r="B36" s="51" t="s">
        <v>515</v>
      </c>
      <c r="D36" s="47" t="s">
        <v>17</v>
      </c>
      <c r="F36" s="47"/>
      <c r="G36" s="47"/>
      <c r="H36" s="47">
        <f t="shared" si="0"/>
        <v>1</v>
      </c>
      <c r="J36" s="48" t="s">
        <v>1009</v>
      </c>
      <c r="K36" s="47" t="str">
        <f t="shared" si="1"/>
        <v>BR</v>
      </c>
      <c r="N36" s="47" t="s">
        <v>17</v>
      </c>
    </row>
    <row r="37" spans="1:14">
      <c r="A37" s="63" t="s">
        <v>1010</v>
      </c>
      <c r="B37" s="51" t="s">
        <v>516</v>
      </c>
      <c r="D37" s="47" t="s">
        <v>17</v>
      </c>
      <c r="F37" s="47"/>
      <c r="G37" s="47"/>
      <c r="H37" s="47">
        <f t="shared" si="0"/>
        <v>1</v>
      </c>
      <c r="J37" s="48" t="s">
        <v>1010</v>
      </c>
      <c r="K37" s="47" t="str">
        <f t="shared" si="1"/>
        <v>BN</v>
      </c>
      <c r="N37" s="47" t="s">
        <v>17</v>
      </c>
    </row>
    <row r="38" spans="1:14">
      <c r="A38" s="63" t="s">
        <v>1011</v>
      </c>
      <c r="B38" s="51" t="s">
        <v>945</v>
      </c>
      <c r="D38" s="47" t="s">
        <v>17</v>
      </c>
      <c r="F38" s="47"/>
      <c r="G38" s="47"/>
      <c r="H38" s="47">
        <f t="shared" si="0"/>
        <v>1</v>
      </c>
      <c r="J38" s="48" t="s">
        <v>1011</v>
      </c>
      <c r="K38" s="47" t="str">
        <f t="shared" si="1"/>
        <v>BG</v>
      </c>
      <c r="N38" s="47" t="s">
        <v>17</v>
      </c>
    </row>
    <row r="39" spans="1:14">
      <c r="A39" s="63" t="s">
        <v>1012</v>
      </c>
      <c r="B39" s="51" t="s">
        <v>517</v>
      </c>
      <c r="D39" s="47" t="s">
        <v>17</v>
      </c>
      <c r="F39" s="47"/>
      <c r="G39" s="47"/>
      <c r="H39" s="47">
        <f t="shared" si="0"/>
        <v>1</v>
      </c>
      <c r="J39" s="48" t="s">
        <v>1012</v>
      </c>
      <c r="K39" s="47" t="str">
        <f t="shared" si="1"/>
        <v>BF</v>
      </c>
      <c r="N39" s="47" t="s">
        <v>17</v>
      </c>
    </row>
    <row r="40" spans="1:14">
      <c r="A40" s="63" t="s">
        <v>1013</v>
      </c>
      <c r="B40" s="51" t="s">
        <v>518</v>
      </c>
      <c r="D40" s="47" t="s">
        <v>17</v>
      </c>
      <c r="F40" s="47"/>
      <c r="G40" s="47"/>
      <c r="H40" s="47">
        <f t="shared" si="0"/>
        <v>1</v>
      </c>
      <c r="J40" s="48" t="s">
        <v>1013</v>
      </c>
      <c r="K40" s="47" t="str">
        <f t="shared" si="1"/>
        <v>BI</v>
      </c>
      <c r="N40" s="47" t="s">
        <v>17</v>
      </c>
    </row>
    <row r="41" spans="1:14">
      <c r="A41" s="63" t="s">
        <v>888</v>
      </c>
      <c r="B41" s="51" t="s">
        <v>524</v>
      </c>
      <c r="D41" s="47" t="s">
        <v>17</v>
      </c>
      <c r="F41" s="47"/>
      <c r="G41" s="47"/>
      <c r="H41" s="47">
        <f t="shared" si="0"/>
        <v>1</v>
      </c>
      <c r="J41" s="48" t="s">
        <v>888</v>
      </c>
      <c r="K41" s="47" t="str">
        <f t="shared" si="1"/>
        <v>CV</v>
      </c>
      <c r="N41" s="47" t="s">
        <v>17</v>
      </c>
    </row>
    <row r="42" spans="1:14">
      <c r="A42" s="63" t="s">
        <v>889</v>
      </c>
      <c r="B42" s="51" t="s">
        <v>520</v>
      </c>
      <c r="D42" s="47" t="s">
        <v>17</v>
      </c>
      <c r="F42" s="47"/>
      <c r="G42" s="47"/>
      <c r="H42" s="47">
        <f t="shared" si="0"/>
        <v>1</v>
      </c>
      <c r="J42" s="48" t="s">
        <v>889</v>
      </c>
      <c r="K42" s="47" t="str">
        <f t="shared" si="1"/>
        <v>KY</v>
      </c>
      <c r="N42" s="47" t="s">
        <v>17</v>
      </c>
    </row>
    <row r="43" spans="1:14">
      <c r="A43" s="63" t="s">
        <v>1014</v>
      </c>
      <c r="B43" s="51" t="s">
        <v>521</v>
      </c>
      <c r="D43" s="47" t="s">
        <v>17</v>
      </c>
      <c r="F43" s="47"/>
      <c r="G43" s="47"/>
      <c r="H43" s="47">
        <f t="shared" si="0"/>
        <v>1</v>
      </c>
      <c r="J43" s="48" t="s">
        <v>1014</v>
      </c>
      <c r="K43" s="47" t="str">
        <f t="shared" si="1"/>
        <v>KH</v>
      </c>
      <c r="N43" s="47" t="s">
        <v>17</v>
      </c>
    </row>
    <row r="44" spans="1:14">
      <c r="A44" s="63" t="s">
        <v>1015</v>
      </c>
      <c r="B44" s="51" t="s">
        <v>522</v>
      </c>
      <c r="D44" s="47" t="s">
        <v>17</v>
      </c>
      <c r="F44" s="47"/>
      <c r="G44" s="47"/>
      <c r="H44" s="47">
        <f t="shared" si="0"/>
        <v>1</v>
      </c>
      <c r="J44" s="48" t="s">
        <v>1015</v>
      </c>
      <c r="K44" s="47" t="str">
        <f t="shared" si="1"/>
        <v>CM</v>
      </c>
      <c r="N44" s="47" t="s">
        <v>17</v>
      </c>
    </row>
    <row r="45" spans="1:14">
      <c r="A45" s="63" t="s">
        <v>1016</v>
      </c>
      <c r="B45" s="51" t="s">
        <v>523</v>
      </c>
      <c r="D45" s="47" t="s">
        <v>17</v>
      </c>
      <c r="F45" s="47"/>
      <c r="G45" s="47"/>
      <c r="H45" s="47">
        <f t="shared" si="0"/>
        <v>1</v>
      </c>
      <c r="J45" s="48" t="s">
        <v>1016</v>
      </c>
      <c r="K45" s="47" t="str">
        <f t="shared" si="1"/>
        <v>CA</v>
      </c>
      <c r="N45" s="47" t="s">
        <v>17</v>
      </c>
    </row>
    <row r="46" spans="1:14">
      <c r="A46" s="63" t="s">
        <v>1017</v>
      </c>
      <c r="B46" s="51" t="s">
        <v>526</v>
      </c>
      <c r="D46" s="47" t="s">
        <v>17</v>
      </c>
      <c r="F46" s="47"/>
      <c r="G46" s="47"/>
      <c r="H46" s="47">
        <f t="shared" si="0"/>
        <v>1</v>
      </c>
      <c r="J46" s="48" t="s">
        <v>1017</v>
      </c>
      <c r="K46" s="47" t="str">
        <f t="shared" si="1"/>
        <v>CL</v>
      </c>
      <c r="N46" s="47" t="s">
        <v>17</v>
      </c>
    </row>
    <row r="47" spans="1:14">
      <c r="A47" s="63" t="s">
        <v>1018</v>
      </c>
      <c r="B47" s="51" t="s">
        <v>527</v>
      </c>
      <c r="D47" s="47" t="s">
        <v>17</v>
      </c>
      <c r="F47" s="47"/>
      <c r="G47" s="47"/>
      <c r="H47" s="47">
        <f t="shared" si="0"/>
        <v>1</v>
      </c>
      <c r="J47" s="48" t="s">
        <v>1018</v>
      </c>
      <c r="K47" s="47" t="str">
        <f t="shared" si="1"/>
        <v>CN</v>
      </c>
      <c r="N47" s="47" t="s">
        <v>17</v>
      </c>
    </row>
    <row r="48" spans="1:14">
      <c r="A48" s="63" t="s">
        <v>890</v>
      </c>
      <c r="B48" s="51" t="s">
        <v>574</v>
      </c>
      <c r="D48" s="47" t="s">
        <v>17</v>
      </c>
      <c r="F48" s="47"/>
      <c r="G48" s="47"/>
      <c r="H48" s="47">
        <f t="shared" si="0"/>
        <v>1</v>
      </c>
      <c r="J48" s="48" t="s">
        <v>890</v>
      </c>
      <c r="K48" s="47" t="str">
        <f t="shared" si="1"/>
        <v>CX</v>
      </c>
      <c r="N48" s="47" t="s">
        <v>17</v>
      </c>
    </row>
    <row r="49" spans="1:14">
      <c r="A49" s="63" t="s">
        <v>891</v>
      </c>
      <c r="B49" s="51" t="s">
        <v>946</v>
      </c>
      <c r="D49" s="47" t="s">
        <v>17</v>
      </c>
      <c r="F49" s="47"/>
      <c r="G49" s="47"/>
      <c r="H49" s="47">
        <f t="shared" si="0"/>
        <v>1</v>
      </c>
      <c r="J49" s="48" t="s">
        <v>891</v>
      </c>
      <c r="K49" s="47" t="str">
        <f t="shared" si="1"/>
        <v>CY</v>
      </c>
      <c r="N49" s="47" t="s">
        <v>17</v>
      </c>
    </row>
    <row r="50" spans="1:14">
      <c r="A50" s="63" t="s">
        <v>892</v>
      </c>
      <c r="B50" s="51" t="s">
        <v>528</v>
      </c>
      <c r="D50" s="47" t="s">
        <v>17</v>
      </c>
      <c r="H50" s="47">
        <f t="shared" si="0"/>
        <v>1</v>
      </c>
      <c r="J50" s="48" t="s">
        <v>892</v>
      </c>
      <c r="K50" s="47" t="str">
        <f t="shared" si="1"/>
        <v>CC</v>
      </c>
      <c r="N50" s="47" t="s">
        <v>17</v>
      </c>
    </row>
    <row r="51" spans="1:14">
      <c r="A51" s="63" t="s">
        <v>1019</v>
      </c>
      <c r="B51" s="51" t="s">
        <v>529</v>
      </c>
      <c r="D51" s="47" t="s">
        <v>17</v>
      </c>
      <c r="H51" s="47">
        <f t="shared" si="0"/>
        <v>1</v>
      </c>
      <c r="J51" s="48" t="s">
        <v>1019</v>
      </c>
      <c r="K51" s="47" t="str">
        <f t="shared" si="1"/>
        <v>CO</v>
      </c>
      <c r="N51" s="47" t="s">
        <v>17</v>
      </c>
    </row>
    <row r="52" spans="1:14">
      <c r="A52" s="63" t="s">
        <v>1020</v>
      </c>
      <c r="B52" s="51" t="s">
        <v>530</v>
      </c>
      <c r="D52" s="47" t="s">
        <v>17</v>
      </c>
      <c r="H52" s="47">
        <f t="shared" si="0"/>
        <v>1</v>
      </c>
      <c r="J52" s="48" t="s">
        <v>1020</v>
      </c>
      <c r="K52" s="47" t="str">
        <f t="shared" si="1"/>
        <v>KM</v>
      </c>
      <c r="N52" s="47" t="s">
        <v>17</v>
      </c>
    </row>
    <row r="53" spans="1:14">
      <c r="A53" s="63" t="s">
        <v>893</v>
      </c>
      <c r="B53" s="51" t="s">
        <v>532</v>
      </c>
      <c r="D53" s="47" t="s">
        <v>17</v>
      </c>
      <c r="H53" s="47">
        <f t="shared" si="0"/>
        <v>1</v>
      </c>
      <c r="J53" s="48" t="s">
        <v>893</v>
      </c>
      <c r="K53" s="47" t="str">
        <f t="shared" si="1"/>
        <v>CD</v>
      </c>
      <c r="N53" s="47" t="s">
        <v>17</v>
      </c>
    </row>
    <row r="54" spans="1:14">
      <c r="A54" s="63" t="s">
        <v>1021</v>
      </c>
      <c r="B54" s="51" t="s">
        <v>531</v>
      </c>
      <c r="D54" s="47" t="s">
        <v>17</v>
      </c>
      <c r="H54" s="47">
        <f t="shared" si="0"/>
        <v>1</v>
      </c>
      <c r="J54" s="48" t="s">
        <v>1021</v>
      </c>
      <c r="K54" s="47" t="str">
        <f t="shared" si="1"/>
        <v>CG</v>
      </c>
      <c r="N54" s="47" t="s">
        <v>17</v>
      </c>
    </row>
    <row r="55" spans="1:14">
      <c r="A55" s="63" t="s">
        <v>894</v>
      </c>
      <c r="B55" s="51" t="s">
        <v>575</v>
      </c>
      <c r="D55" s="47" t="s">
        <v>17</v>
      </c>
      <c r="H55" s="47">
        <f t="shared" si="0"/>
        <v>1</v>
      </c>
      <c r="J55" s="48" t="s">
        <v>894</v>
      </c>
      <c r="K55" s="47" t="str">
        <f t="shared" si="1"/>
        <v>CK</v>
      </c>
      <c r="N55" s="47" t="s">
        <v>17</v>
      </c>
    </row>
    <row r="56" spans="1:14">
      <c r="A56" s="63" t="s">
        <v>895</v>
      </c>
      <c r="B56" s="51" t="s">
        <v>533</v>
      </c>
      <c r="D56" s="47" t="s">
        <v>17</v>
      </c>
      <c r="H56" s="47">
        <f t="shared" si="0"/>
        <v>1</v>
      </c>
      <c r="J56" s="48" t="s">
        <v>895</v>
      </c>
      <c r="K56" s="47" t="str">
        <f t="shared" si="1"/>
        <v>KR</v>
      </c>
      <c r="N56" s="47" t="s">
        <v>17</v>
      </c>
    </row>
    <row r="57" spans="1:14">
      <c r="A57" s="63" t="s">
        <v>896</v>
      </c>
      <c r="B57" s="51" t="s">
        <v>534</v>
      </c>
      <c r="D57" s="47" t="s">
        <v>17</v>
      </c>
      <c r="H57" s="47">
        <f t="shared" si="0"/>
        <v>1</v>
      </c>
      <c r="J57" s="48" t="s">
        <v>896</v>
      </c>
      <c r="K57" s="47" t="str">
        <f t="shared" si="1"/>
        <v>KP</v>
      </c>
      <c r="N57" s="47" t="s">
        <v>17</v>
      </c>
    </row>
    <row r="58" spans="1:14">
      <c r="A58" s="63" t="s">
        <v>1022</v>
      </c>
      <c r="B58" s="51" t="s">
        <v>535</v>
      </c>
      <c r="D58" s="47" t="s">
        <v>17</v>
      </c>
      <c r="H58" s="47">
        <f t="shared" si="0"/>
        <v>1</v>
      </c>
      <c r="J58" s="48" t="s">
        <v>1022</v>
      </c>
      <c r="K58" s="47" t="str">
        <f t="shared" si="1"/>
        <v>CR</v>
      </c>
      <c r="N58" s="47" t="s">
        <v>17</v>
      </c>
    </row>
    <row r="59" spans="1:14">
      <c r="A59" s="63" t="s">
        <v>1023</v>
      </c>
      <c r="B59" s="51" t="s">
        <v>536</v>
      </c>
      <c r="D59" s="47" t="s">
        <v>17</v>
      </c>
      <c r="H59" s="47">
        <f t="shared" si="0"/>
        <v>1</v>
      </c>
      <c r="J59" s="48" t="s">
        <v>1023</v>
      </c>
      <c r="K59" s="47" t="str">
        <f t="shared" si="1"/>
        <v>CI</v>
      </c>
      <c r="N59" s="47" t="s">
        <v>17</v>
      </c>
    </row>
    <row r="60" spans="1:14">
      <c r="A60" s="63" t="s">
        <v>1024</v>
      </c>
      <c r="B60" s="51" t="s">
        <v>947</v>
      </c>
      <c r="D60" s="47" t="s">
        <v>17</v>
      </c>
      <c r="H60" s="47">
        <f t="shared" si="0"/>
        <v>1</v>
      </c>
      <c r="J60" s="48" t="s">
        <v>1024</v>
      </c>
      <c r="K60" s="47" t="str">
        <f t="shared" si="1"/>
        <v>HR</v>
      </c>
      <c r="N60" s="47" t="s">
        <v>17</v>
      </c>
    </row>
    <row r="61" spans="1:14">
      <c r="A61" s="63" t="s">
        <v>537</v>
      </c>
      <c r="B61" s="51" t="s">
        <v>538</v>
      </c>
      <c r="D61" s="47" t="s">
        <v>17</v>
      </c>
      <c r="H61" s="47">
        <f t="shared" si="0"/>
        <v>1</v>
      </c>
      <c r="J61" s="48" t="s">
        <v>537</v>
      </c>
      <c r="K61" s="47" t="str">
        <f t="shared" si="1"/>
        <v>CU</v>
      </c>
      <c r="N61" s="47" t="s">
        <v>17</v>
      </c>
    </row>
    <row r="62" spans="1:14">
      <c r="A62" s="63" t="s">
        <v>897</v>
      </c>
      <c r="B62" s="51" t="s">
        <v>539</v>
      </c>
      <c r="D62" s="47" t="s">
        <v>17</v>
      </c>
      <c r="H62" s="47">
        <f t="shared" si="0"/>
        <v>1</v>
      </c>
      <c r="J62" s="48" t="s">
        <v>897</v>
      </c>
      <c r="K62" s="47" t="str">
        <f t="shared" si="1"/>
        <v>CW</v>
      </c>
      <c r="N62" s="47" t="s">
        <v>17</v>
      </c>
    </row>
    <row r="63" spans="1:14">
      <c r="A63" s="63" t="s">
        <v>1025</v>
      </c>
      <c r="B63" s="51" t="s">
        <v>948</v>
      </c>
      <c r="D63" s="47" t="s">
        <v>17</v>
      </c>
      <c r="H63" s="47">
        <f t="shared" si="0"/>
        <v>1</v>
      </c>
      <c r="J63" s="48" t="s">
        <v>1025</v>
      </c>
      <c r="K63" s="47" t="str">
        <f t="shared" si="1"/>
        <v>DK</v>
      </c>
      <c r="N63" s="47" t="s">
        <v>17</v>
      </c>
    </row>
    <row r="64" spans="1:14">
      <c r="A64" s="63" t="s">
        <v>540</v>
      </c>
      <c r="B64" s="51" t="s">
        <v>541</v>
      </c>
      <c r="D64" s="47" t="s">
        <v>17</v>
      </c>
      <c r="H64" s="47">
        <f t="shared" si="0"/>
        <v>1</v>
      </c>
      <c r="J64" s="48" t="s">
        <v>540</v>
      </c>
      <c r="K64" s="47" t="str">
        <f t="shared" si="1"/>
        <v>DJ</v>
      </c>
      <c r="N64" s="47" t="s">
        <v>17</v>
      </c>
    </row>
    <row r="65" spans="1:14">
      <c r="A65" s="63" t="s">
        <v>898</v>
      </c>
      <c r="B65" s="51" t="s">
        <v>542</v>
      </c>
      <c r="D65" s="47" t="s">
        <v>17</v>
      </c>
      <c r="H65" s="47">
        <f t="shared" si="0"/>
        <v>1</v>
      </c>
      <c r="J65" s="48" t="s">
        <v>898</v>
      </c>
      <c r="K65" s="47" t="str">
        <f t="shared" si="1"/>
        <v>DO</v>
      </c>
      <c r="N65" s="47" t="s">
        <v>17</v>
      </c>
    </row>
    <row r="66" spans="1:14">
      <c r="A66" s="63" t="s">
        <v>1026</v>
      </c>
      <c r="B66" s="51" t="s">
        <v>543</v>
      </c>
      <c r="D66" s="47" t="s">
        <v>17</v>
      </c>
      <c r="H66" s="47">
        <f t="shared" ref="H66:H129" si="2">COUNTIF($J$2:$J$289,A66)</f>
        <v>1</v>
      </c>
      <c r="J66" s="48" t="s">
        <v>1026</v>
      </c>
      <c r="K66" s="47" t="str">
        <f t="shared" si="1"/>
        <v>DM</v>
      </c>
      <c r="N66" s="47" t="s">
        <v>17</v>
      </c>
    </row>
    <row r="67" spans="1:14">
      <c r="A67" s="63" t="s">
        <v>1027</v>
      </c>
      <c r="B67" s="51" t="s">
        <v>544</v>
      </c>
      <c r="D67" s="47" t="s">
        <v>17</v>
      </c>
      <c r="H67" s="47">
        <f t="shared" si="2"/>
        <v>1</v>
      </c>
      <c r="J67" s="48" t="s">
        <v>1027</v>
      </c>
      <c r="K67" s="47" t="str">
        <f t="shared" si="1"/>
        <v>EG</v>
      </c>
      <c r="N67" s="47" t="s">
        <v>17</v>
      </c>
    </row>
    <row r="68" spans="1:14">
      <c r="A68" s="63" t="s">
        <v>899</v>
      </c>
      <c r="B68" s="51" t="s">
        <v>656</v>
      </c>
      <c r="D68" s="47" t="s">
        <v>17</v>
      </c>
      <c r="H68" s="47">
        <f t="shared" si="2"/>
        <v>1</v>
      </c>
      <c r="J68" s="48" t="s">
        <v>899</v>
      </c>
      <c r="K68" s="47" t="str">
        <f t="shared" ref="K68:K131" si="3">VLOOKUP(J68,A:B,2,FALSE)</f>
        <v>SV</v>
      </c>
      <c r="N68" s="47" t="s">
        <v>17</v>
      </c>
    </row>
    <row r="69" spans="1:14">
      <c r="A69" s="63" t="s">
        <v>1028</v>
      </c>
      <c r="B69" s="51" t="s">
        <v>545</v>
      </c>
      <c r="D69" s="47" t="s">
        <v>17</v>
      </c>
      <c r="H69" s="47">
        <f t="shared" si="2"/>
        <v>1</v>
      </c>
      <c r="J69" s="48" t="s">
        <v>1028</v>
      </c>
      <c r="K69" s="47" t="str">
        <f t="shared" si="3"/>
        <v>AE</v>
      </c>
      <c r="N69" s="47" t="s">
        <v>17</v>
      </c>
    </row>
    <row r="70" spans="1:14">
      <c r="A70" s="63" t="s">
        <v>1029</v>
      </c>
      <c r="B70" s="51" t="s">
        <v>546</v>
      </c>
      <c r="D70" s="47" t="s">
        <v>17</v>
      </c>
      <c r="H70" s="47">
        <f t="shared" si="2"/>
        <v>1</v>
      </c>
      <c r="J70" s="48" t="s">
        <v>1029</v>
      </c>
      <c r="K70" s="47" t="str">
        <f t="shared" si="3"/>
        <v>EC</v>
      </c>
      <c r="N70" s="47" t="s">
        <v>17</v>
      </c>
    </row>
    <row r="71" spans="1:14">
      <c r="A71" s="63" t="s">
        <v>1030</v>
      </c>
      <c r="B71" s="51" t="s">
        <v>547</v>
      </c>
      <c r="D71" s="47" t="s">
        <v>17</v>
      </c>
      <c r="H71" s="47">
        <f t="shared" si="2"/>
        <v>1</v>
      </c>
      <c r="J71" s="48" t="s">
        <v>1030</v>
      </c>
      <c r="K71" s="47" t="str">
        <f t="shared" si="3"/>
        <v>ER</v>
      </c>
      <c r="N71" s="47" t="s">
        <v>17</v>
      </c>
    </row>
    <row r="72" spans="1:14">
      <c r="A72" s="63" t="s">
        <v>1031</v>
      </c>
      <c r="B72" s="51" t="s">
        <v>949</v>
      </c>
      <c r="D72" s="47" t="s">
        <v>17</v>
      </c>
      <c r="H72" s="47">
        <f t="shared" si="2"/>
        <v>1</v>
      </c>
      <c r="J72" s="48" t="s">
        <v>1031</v>
      </c>
      <c r="K72" s="47" t="str">
        <f t="shared" si="3"/>
        <v>ES</v>
      </c>
      <c r="N72" s="47" t="s">
        <v>17</v>
      </c>
    </row>
    <row r="73" spans="1:14">
      <c r="A73" s="63" t="s">
        <v>1032</v>
      </c>
      <c r="B73" s="51" t="s">
        <v>950</v>
      </c>
      <c r="D73" s="47" t="s">
        <v>17</v>
      </c>
      <c r="H73" s="47">
        <f t="shared" si="2"/>
        <v>1</v>
      </c>
      <c r="J73" s="48" t="s">
        <v>1032</v>
      </c>
      <c r="K73" s="47" t="str">
        <f t="shared" si="3"/>
        <v>EE</v>
      </c>
      <c r="N73" s="47" t="s">
        <v>17</v>
      </c>
    </row>
    <row r="74" spans="1:14">
      <c r="A74" s="63" t="s">
        <v>1033</v>
      </c>
      <c r="B74" s="51" t="s">
        <v>672</v>
      </c>
      <c r="D74" s="47" t="s">
        <v>17</v>
      </c>
      <c r="H74" s="47">
        <f t="shared" si="2"/>
        <v>1</v>
      </c>
      <c r="J74" s="48" t="s">
        <v>1033</v>
      </c>
      <c r="K74" s="47" t="str">
        <f t="shared" si="3"/>
        <v>SZ</v>
      </c>
      <c r="N74" s="47" t="s">
        <v>17</v>
      </c>
    </row>
    <row r="75" spans="1:14">
      <c r="A75" s="63" t="s">
        <v>1034</v>
      </c>
      <c r="B75" s="51" t="s">
        <v>548</v>
      </c>
      <c r="D75" s="47" t="s">
        <v>17</v>
      </c>
      <c r="H75" s="47">
        <f t="shared" si="2"/>
        <v>1</v>
      </c>
      <c r="J75" s="48" t="s">
        <v>1034</v>
      </c>
      <c r="K75" s="47" t="str">
        <f t="shared" si="3"/>
        <v>US</v>
      </c>
      <c r="N75" s="47" t="s">
        <v>17</v>
      </c>
    </row>
    <row r="76" spans="1:14">
      <c r="A76" s="63" t="s">
        <v>1035</v>
      </c>
      <c r="B76" s="51" t="s">
        <v>549</v>
      </c>
      <c r="D76" s="47" t="s">
        <v>17</v>
      </c>
      <c r="H76" s="47">
        <f t="shared" si="2"/>
        <v>1</v>
      </c>
      <c r="J76" s="48" t="s">
        <v>1035</v>
      </c>
      <c r="K76" s="47" t="str">
        <f t="shared" si="3"/>
        <v>ET</v>
      </c>
      <c r="N76" s="47" t="s">
        <v>17</v>
      </c>
    </row>
    <row r="77" spans="1:14">
      <c r="A77" s="63" t="s">
        <v>900</v>
      </c>
      <c r="B77" s="51" t="s">
        <v>550</v>
      </c>
      <c r="D77" s="47" t="s">
        <v>17</v>
      </c>
      <c r="H77" s="47">
        <f t="shared" si="2"/>
        <v>1</v>
      </c>
      <c r="J77" s="48" t="s">
        <v>900</v>
      </c>
      <c r="K77" s="47" t="str">
        <f t="shared" si="3"/>
        <v>FK</v>
      </c>
      <c r="N77" s="47" t="s">
        <v>17</v>
      </c>
    </row>
    <row r="78" spans="1:14">
      <c r="A78" s="63" t="s">
        <v>901</v>
      </c>
      <c r="B78" s="51" t="s">
        <v>551</v>
      </c>
      <c r="D78" s="47" t="s">
        <v>17</v>
      </c>
      <c r="H78" s="47">
        <f t="shared" si="2"/>
        <v>1</v>
      </c>
      <c r="J78" s="48" t="s">
        <v>901</v>
      </c>
      <c r="K78" s="47" t="str">
        <f t="shared" si="3"/>
        <v>FO</v>
      </c>
      <c r="N78" s="47" t="s">
        <v>17</v>
      </c>
    </row>
    <row r="79" spans="1:14">
      <c r="A79" s="63" t="s">
        <v>1036</v>
      </c>
      <c r="B79" s="51" t="s">
        <v>552</v>
      </c>
      <c r="D79" s="47" t="s">
        <v>17</v>
      </c>
      <c r="H79" s="47">
        <f t="shared" si="2"/>
        <v>1</v>
      </c>
      <c r="J79" s="48" t="s">
        <v>1036</v>
      </c>
      <c r="K79" s="47" t="str">
        <f t="shared" si="3"/>
        <v>FJ</v>
      </c>
      <c r="N79" s="47" t="s">
        <v>17</v>
      </c>
    </row>
    <row r="80" spans="1:14">
      <c r="A80" s="63" t="s">
        <v>1037</v>
      </c>
      <c r="B80" s="51" t="s">
        <v>951</v>
      </c>
      <c r="D80" s="47" t="s">
        <v>17</v>
      </c>
      <c r="H80" s="47">
        <f t="shared" si="2"/>
        <v>1</v>
      </c>
      <c r="J80" s="48" t="s">
        <v>1037</v>
      </c>
      <c r="K80" s="47" t="str">
        <f t="shared" si="3"/>
        <v>FI</v>
      </c>
      <c r="N80" s="47" t="s">
        <v>17</v>
      </c>
    </row>
    <row r="81" spans="1:14">
      <c r="A81" s="63" t="s">
        <v>1038</v>
      </c>
      <c r="B81" s="51" t="s">
        <v>952</v>
      </c>
      <c r="D81" s="47" t="s">
        <v>17</v>
      </c>
      <c r="H81" s="47">
        <f t="shared" si="2"/>
        <v>1</v>
      </c>
      <c r="J81" s="48" t="s">
        <v>1038</v>
      </c>
      <c r="K81" s="47" t="str">
        <f t="shared" si="3"/>
        <v>FR</v>
      </c>
      <c r="N81" s="47" t="s">
        <v>17</v>
      </c>
    </row>
    <row r="82" spans="1:14">
      <c r="A82" s="63" t="s">
        <v>1039</v>
      </c>
      <c r="B82" s="51" t="s">
        <v>476</v>
      </c>
      <c r="D82" s="47" t="s">
        <v>17</v>
      </c>
      <c r="H82" s="47">
        <f t="shared" si="2"/>
        <v>1</v>
      </c>
      <c r="J82" s="48" t="s">
        <v>1039</v>
      </c>
      <c r="K82" s="47" t="str">
        <f t="shared" si="3"/>
        <v>GA</v>
      </c>
      <c r="N82" s="47" t="s">
        <v>17</v>
      </c>
    </row>
    <row r="83" spans="1:14">
      <c r="A83" s="63" t="s">
        <v>1040</v>
      </c>
      <c r="B83" s="51" t="s">
        <v>553</v>
      </c>
      <c r="D83" s="47" t="s">
        <v>17</v>
      </c>
      <c r="H83" s="47">
        <f t="shared" si="2"/>
        <v>1</v>
      </c>
      <c r="J83" s="48" t="s">
        <v>1040</v>
      </c>
      <c r="K83" s="47" t="str">
        <f t="shared" si="3"/>
        <v>GM</v>
      </c>
      <c r="N83" s="47" t="s">
        <v>17</v>
      </c>
    </row>
    <row r="84" spans="1:14">
      <c r="A84" s="63" t="s">
        <v>1041</v>
      </c>
      <c r="B84" s="51" t="s">
        <v>554</v>
      </c>
      <c r="D84" s="47" t="s">
        <v>17</v>
      </c>
      <c r="H84" s="47">
        <f t="shared" si="2"/>
        <v>1</v>
      </c>
      <c r="J84" s="48" t="s">
        <v>1041</v>
      </c>
      <c r="K84" s="47" t="str">
        <f t="shared" si="3"/>
        <v>GE</v>
      </c>
      <c r="N84" s="47" t="s">
        <v>17</v>
      </c>
    </row>
    <row r="85" spans="1:14">
      <c r="A85" s="63" t="s">
        <v>1042</v>
      </c>
      <c r="B85" s="51" t="s">
        <v>555</v>
      </c>
      <c r="D85" s="47" t="s">
        <v>17</v>
      </c>
      <c r="H85" s="47">
        <f t="shared" si="2"/>
        <v>1</v>
      </c>
      <c r="J85" s="48" t="s">
        <v>1042</v>
      </c>
      <c r="K85" s="47" t="str">
        <f t="shared" si="3"/>
        <v>GS</v>
      </c>
      <c r="N85" s="47" t="s">
        <v>17</v>
      </c>
    </row>
    <row r="86" spans="1:14">
      <c r="A86" s="63" t="s">
        <v>1043</v>
      </c>
      <c r="B86" s="51" t="s">
        <v>556</v>
      </c>
      <c r="D86" s="47" t="s">
        <v>17</v>
      </c>
      <c r="H86" s="47">
        <f t="shared" si="2"/>
        <v>1</v>
      </c>
      <c r="J86" s="48" t="s">
        <v>1043</v>
      </c>
      <c r="K86" s="47" t="str">
        <f t="shared" si="3"/>
        <v>GH</v>
      </c>
      <c r="N86" s="47" t="s">
        <v>17</v>
      </c>
    </row>
    <row r="87" spans="1:14">
      <c r="A87" s="63" t="s">
        <v>557</v>
      </c>
      <c r="B87" s="51" t="s">
        <v>558</v>
      </c>
      <c r="D87" s="47" t="s">
        <v>17</v>
      </c>
      <c r="H87" s="47">
        <f t="shared" si="2"/>
        <v>1</v>
      </c>
      <c r="J87" s="48" t="s">
        <v>557</v>
      </c>
      <c r="K87" s="47" t="str">
        <f t="shared" si="3"/>
        <v>GI</v>
      </c>
      <c r="N87" s="47" t="s">
        <v>17</v>
      </c>
    </row>
    <row r="88" spans="1:14">
      <c r="A88" s="63" t="s">
        <v>1044</v>
      </c>
      <c r="B88" s="51" t="s">
        <v>953</v>
      </c>
      <c r="D88" s="47" t="s">
        <v>17</v>
      </c>
      <c r="H88" s="47">
        <f t="shared" si="2"/>
        <v>1</v>
      </c>
      <c r="J88" s="48" t="s">
        <v>1044</v>
      </c>
      <c r="K88" s="47" t="str">
        <f t="shared" si="3"/>
        <v>GR</v>
      </c>
      <c r="N88" s="47" t="s">
        <v>17</v>
      </c>
    </row>
    <row r="89" spans="1:14">
      <c r="A89" s="63" t="s">
        <v>1045</v>
      </c>
      <c r="B89" s="51" t="s">
        <v>559</v>
      </c>
      <c r="D89" s="47" t="s">
        <v>17</v>
      </c>
      <c r="H89" s="47">
        <f t="shared" si="2"/>
        <v>1</v>
      </c>
      <c r="J89" s="48" t="s">
        <v>1045</v>
      </c>
      <c r="K89" s="47" t="str">
        <f t="shared" si="3"/>
        <v>GD</v>
      </c>
      <c r="N89" s="47" t="s">
        <v>17</v>
      </c>
    </row>
    <row r="90" spans="1:14">
      <c r="A90" s="63" t="s">
        <v>1046</v>
      </c>
      <c r="B90" s="51" t="s">
        <v>560</v>
      </c>
      <c r="D90" s="47" t="s">
        <v>17</v>
      </c>
      <c r="H90" s="47">
        <f t="shared" si="2"/>
        <v>1</v>
      </c>
      <c r="J90" s="48" t="s">
        <v>1046</v>
      </c>
      <c r="K90" s="47" t="str">
        <f t="shared" si="3"/>
        <v>GL</v>
      </c>
      <c r="N90" s="47" t="s">
        <v>17</v>
      </c>
    </row>
    <row r="91" spans="1:14">
      <c r="A91" s="63" t="s">
        <v>1047</v>
      </c>
      <c r="B91" s="51" t="s">
        <v>954</v>
      </c>
      <c r="D91" s="47" t="s">
        <v>17</v>
      </c>
      <c r="H91" s="47">
        <f t="shared" si="2"/>
        <v>1</v>
      </c>
      <c r="J91" s="48" t="s">
        <v>1047</v>
      </c>
      <c r="K91" s="47" t="str">
        <f t="shared" si="3"/>
        <v>GP</v>
      </c>
      <c r="N91" s="47" t="s">
        <v>17</v>
      </c>
    </row>
    <row r="92" spans="1:14">
      <c r="A92" s="63" t="s">
        <v>561</v>
      </c>
      <c r="B92" s="51" t="s">
        <v>562</v>
      </c>
      <c r="D92" s="47" t="s">
        <v>17</v>
      </c>
      <c r="H92" s="47">
        <f t="shared" si="2"/>
        <v>1</v>
      </c>
      <c r="J92" s="48" t="s">
        <v>561</v>
      </c>
      <c r="K92" s="47" t="str">
        <f t="shared" si="3"/>
        <v>GU</v>
      </c>
      <c r="N92" s="47" t="s">
        <v>17</v>
      </c>
    </row>
    <row r="93" spans="1:14">
      <c r="A93" s="63" t="s">
        <v>1048</v>
      </c>
      <c r="B93" s="51" t="s">
        <v>563</v>
      </c>
      <c r="D93" s="47" t="s">
        <v>17</v>
      </c>
      <c r="H93" s="47">
        <f t="shared" si="2"/>
        <v>1</v>
      </c>
      <c r="J93" s="48" t="s">
        <v>1048</v>
      </c>
      <c r="K93" s="47" t="str">
        <f t="shared" si="3"/>
        <v>GT</v>
      </c>
      <c r="N93" s="47" t="s">
        <v>17</v>
      </c>
    </row>
    <row r="94" spans="1:14">
      <c r="A94" s="63" t="s">
        <v>564</v>
      </c>
      <c r="B94" s="51" t="s">
        <v>565</v>
      </c>
      <c r="D94" s="47" t="s">
        <v>17</v>
      </c>
      <c r="H94" s="47">
        <f t="shared" si="2"/>
        <v>1</v>
      </c>
      <c r="J94" s="48" t="s">
        <v>564</v>
      </c>
      <c r="K94" s="47" t="str">
        <f t="shared" si="3"/>
        <v>GG</v>
      </c>
      <c r="N94" s="47" t="s">
        <v>17</v>
      </c>
    </row>
    <row r="95" spans="1:14">
      <c r="A95" s="63" t="s">
        <v>1049</v>
      </c>
      <c r="B95" s="51" t="s">
        <v>566</v>
      </c>
      <c r="D95" s="47" t="s">
        <v>17</v>
      </c>
      <c r="H95" s="47">
        <f t="shared" si="2"/>
        <v>1</v>
      </c>
      <c r="J95" s="48" t="s">
        <v>1049</v>
      </c>
      <c r="K95" s="47" t="str">
        <f t="shared" si="3"/>
        <v>GN</v>
      </c>
      <c r="N95" s="47" t="s">
        <v>17</v>
      </c>
    </row>
    <row r="96" spans="1:14">
      <c r="A96" s="63" t="s">
        <v>1050</v>
      </c>
      <c r="B96" s="51" t="s">
        <v>567</v>
      </c>
      <c r="D96" s="47" t="s">
        <v>17</v>
      </c>
      <c r="H96" s="47">
        <f t="shared" si="2"/>
        <v>1</v>
      </c>
      <c r="J96" s="48" t="s">
        <v>1050</v>
      </c>
      <c r="K96" s="47" t="str">
        <f t="shared" si="3"/>
        <v>GQ</v>
      </c>
      <c r="N96" s="47" t="s">
        <v>17</v>
      </c>
    </row>
    <row r="97" spans="1:14">
      <c r="A97" s="63" t="s">
        <v>1051</v>
      </c>
      <c r="B97" s="51" t="s">
        <v>568</v>
      </c>
      <c r="D97" s="47" t="s">
        <v>17</v>
      </c>
      <c r="H97" s="47">
        <f t="shared" si="2"/>
        <v>1</v>
      </c>
      <c r="J97" s="48" t="s">
        <v>1051</v>
      </c>
      <c r="K97" s="47" t="str">
        <f t="shared" si="3"/>
        <v>GW</v>
      </c>
      <c r="N97" s="47" t="s">
        <v>17</v>
      </c>
    </row>
    <row r="98" spans="1:14">
      <c r="A98" s="63" t="s">
        <v>1052</v>
      </c>
      <c r="B98" s="51" t="s">
        <v>569</v>
      </c>
      <c r="D98" s="47" t="s">
        <v>17</v>
      </c>
      <c r="H98" s="47">
        <f t="shared" si="2"/>
        <v>1</v>
      </c>
      <c r="J98" s="48" t="s">
        <v>1052</v>
      </c>
      <c r="K98" s="47" t="str">
        <f t="shared" si="3"/>
        <v>GY</v>
      </c>
      <c r="N98" s="47" t="s">
        <v>17</v>
      </c>
    </row>
    <row r="99" spans="1:14">
      <c r="A99" s="63" t="s">
        <v>902</v>
      </c>
      <c r="B99" s="51" t="s">
        <v>955</v>
      </c>
      <c r="D99" s="47" t="s">
        <v>17</v>
      </c>
      <c r="H99" s="47">
        <f t="shared" si="2"/>
        <v>1</v>
      </c>
      <c r="J99" s="48" t="s">
        <v>902</v>
      </c>
      <c r="K99" s="47" t="str">
        <f t="shared" si="3"/>
        <v>GF</v>
      </c>
      <c r="N99" s="47" t="s">
        <v>17</v>
      </c>
    </row>
    <row r="100" spans="1:14">
      <c r="A100" s="63" t="s">
        <v>903</v>
      </c>
      <c r="B100" s="51" t="s">
        <v>570</v>
      </c>
      <c r="D100" s="47" t="s">
        <v>17</v>
      </c>
      <c r="H100" s="47">
        <f t="shared" si="2"/>
        <v>1</v>
      </c>
      <c r="J100" s="48" t="s">
        <v>903</v>
      </c>
      <c r="K100" s="47" t="str">
        <f t="shared" si="3"/>
        <v>HT</v>
      </c>
      <c r="N100" s="47" t="s">
        <v>17</v>
      </c>
    </row>
    <row r="101" spans="1:14">
      <c r="A101" s="63" t="s">
        <v>904</v>
      </c>
      <c r="B101" s="51" t="s">
        <v>571</v>
      </c>
      <c r="D101" s="47" t="s">
        <v>17</v>
      </c>
      <c r="H101" s="47">
        <f t="shared" si="2"/>
        <v>1</v>
      </c>
      <c r="J101" s="48" t="s">
        <v>904</v>
      </c>
      <c r="K101" s="47" t="str">
        <f t="shared" si="3"/>
        <v>HM</v>
      </c>
      <c r="N101" s="47" t="s">
        <v>17</v>
      </c>
    </row>
    <row r="102" spans="1:14">
      <c r="A102" s="63" t="s">
        <v>1053</v>
      </c>
      <c r="B102" s="51" t="s">
        <v>572</v>
      </c>
      <c r="D102" s="47" t="s">
        <v>17</v>
      </c>
      <c r="H102" s="47">
        <f t="shared" si="2"/>
        <v>1</v>
      </c>
      <c r="J102" s="48" t="s">
        <v>1053</v>
      </c>
      <c r="K102" s="47" t="str">
        <f t="shared" si="3"/>
        <v>HN</v>
      </c>
      <c r="N102" s="47" t="s">
        <v>17</v>
      </c>
    </row>
    <row r="103" spans="1:14">
      <c r="A103" s="63" t="s">
        <v>905</v>
      </c>
      <c r="B103" s="51" t="s">
        <v>573</v>
      </c>
      <c r="D103" s="47" t="s">
        <v>17</v>
      </c>
      <c r="H103" s="47">
        <f t="shared" si="2"/>
        <v>1</v>
      </c>
      <c r="J103" s="48" t="s">
        <v>905</v>
      </c>
      <c r="K103" s="47" t="str">
        <f t="shared" si="3"/>
        <v>HK</v>
      </c>
      <c r="N103" s="47" t="s">
        <v>17</v>
      </c>
    </row>
    <row r="104" spans="1:14">
      <c r="A104" s="63" t="s">
        <v>1054</v>
      </c>
      <c r="B104" s="51" t="s">
        <v>956</v>
      </c>
      <c r="D104" s="47" t="s">
        <v>17</v>
      </c>
      <c r="H104" s="47">
        <f t="shared" si="2"/>
        <v>1</v>
      </c>
      <c r="J104" s="48" t="s">
        <v>1054</v>
      </c>
      <c r="K104" s="47" t="str">
        <f t="shared" si="3"/>
        <v>HU</v>
      </c>
      <c r="N104" s="47" t="s">
        <v>17</v>
      </c>
    </row>
    <row r="105" spans="1:14">
      <c r="A105" s="63" t="s">
        <v>906</v>
      </c>
      <c r="B105" s="51" t="s">
        <v>604</v>
      </c>
      <c r="D105" s="47" t="s">
        <v>17</v>
      </c>
      <c r="H105" s="47">
        <f t="shared" si="2"/>
        <v>1</v>
      </c>
      <c r="J105" s="48" t="s">
        <v>906</v>
      </c>
      <c r="K105" s="47" t="str">
        <f t="shared" si="3"/>
        <v>IM</v>
      </c>
      <c r="N105" s="47" t="s">
        <v>17</v>
      </c>
    </row>
    <row r="106" spans="1:14">
      <c r="A106" s="63" t="s">
        <v>1055</v>
      </c>
      <c r="B106" s="51" t="s">
        <v>576</v>
      </c>
      <c r="D106" s="47" t="s">
        <v>17</v>
      </c>
      <c r="H106" s="47">
        <f t="shared" si="2"/>
        <v>1</v>
      </c>
      <c r="J106" s="48" t="s">
        <v>1055</v>
      </c>
      <c r="K106" s="47" t="str">
        <f t="shared" si="3"/>
        <v>UM</v>
      </c>
      <c r="N106" s="47" t="s">
        <v>17</v>
      </c>
    </row>
    <row r="107" spans="1:14">
      <c r="A107" s="63" t="s">
        <v>1056</v>
      </c>
      <c r="B107" s="51" t="s">
        <v>577</v>
      </c>
      <c r="D107" s="47" t="s">
        <v>17</v>
      </c>
      <c r="H107" s="47">
        <f t="shared" si="2"/>
        <v>1</v>
      </c>
      <c r="J107" s="48" t="s">
        <v>1056</v>
      </c>
      <c r="K107" s="47" t="str">
        <f t="shared" si="3"/>
        <v>IN</v>
      </c>
      <c r="N107" s="47" t="s">
        <v>17</v>
      </c>
    </row>
    <row r="108" spans="1:14">
      <c r="A108" s="63" t="s">
        <v>907</v>
      </c>
      <c r="B108" s="51" t="s">
        <v>679</v>
      </c>
      <c r="D108" s="47" t="s">
        <v>17</v>
      </c>
      <c r="H108" s="47">
        <f t="shared" si="2"/>
        <v>1</v>
      </c>
      <c r="J108" s="48" t="s">
        <v>907</v>
      </c>
      <c r="K108" s="47" t="str">
        <f t="shared" si="3"/>
        <v>IO</v>
      </c>
      <c r="N108" s="47" t="s">
        <v>17</v>
      </c>
    </row>
    <row r="109" spans="1:14">
      <c r="A109" s="63" t="s">
        <v>1057</v>
      </c>
      <c r="B109" s="51" t="s">
        <v>578</v>
      </c>
      <c r="D109" s="47" t="s">
        <v>17</v>
      </c>
      <c r="H109" s="47">
        <f t="shared" si="2"/>
        <v>1</v>
      </c>
      <c r="J109" s="48" t="s">
        <v>1057</v>
      </c>
      <c r="K109" s="47" t="str">
        <f t="shared" si="3"/>
        <v>ID</v>
      </c>
      <c r="N109" s="47" t="s">
        <v>17</v>
      </c>
    </row>
    <row r="110" spans="1:14">
      <c r="A110" s="63" t="s">
        <v>908</v>
      </c>
      <c r="B110" s="51" t="s">
        <v>579</v>
      </c>
      <c r="C110" s="47"/>
      <c r="D110" s="47" t="s">
        <v>17</v>
      </c>
      <c r="E110" s="47"/>
      <c r="F110" s="47"/>
      <c r="G110" s="47"/>
      <c r="H110" s="47">
        <f t="shared" si="2"/>
        <v>1</v>
      </c>
      <c r="I110" s="47"/>
      <c r="J110" s="48" t="s">
        <v>908</v>
      </c>
      <c r="K110" s="47" t="str">
        <f t="shared" si="3"/>
        <v>IR</v>
      </c>
      <c r="L110" s="47"/>
      <c r="M110" s="47"/>
      <c r="N110" s="47" t="s">
        <v>17</v>
      </c>
    </row>
    <row r="111" spans="1:14">
      <c r="A111" s="63" t="s">
        <v>1058</v>
      </c>
      <c r="B111" s="51" t="s">
        <v>580</v>
      </c>
      <c r="D111" s="47" t="s">
        <v>17</v>
      </c>
      <c r="H111" s="47">
        <f t="shared" si="2"/>
        <v>1</v>
      </c>
      <c r="J111" s="48" t="s">
        <v>1058</v>
      </c>
      <c r="K111" s="47" t="str">
        <f t="shared" si="3"/>
        <v>IQ</v>
      </c>
      <c r="N111" s="47" t="s">
        <v>17</v>
      </c>
    </row>
    <row r="112" spans="1:14">
      <c r="A112" s="63" t="s">
        <v>1059</v>
      </c>
      <c r="B112" s="51" t="s">
        <v>474</v>
      </c>
      <c r="D112" s="47" t="s">
        <v>17</v>
      </c>
      <c r="H112" s="47">
        <f t="shared" si="2"/>
        <v>1</v>
      </c>
      <c r="J112" s="48" t="s">
        <v>1059</v>
      </c>
      <c r="K112" s="47" t="str">
        <f t="shared" si="3"/>
        <v>IE</v>
      </c>
      <c r="N112" s="47" t="s">
        <v>17</v>
      </c>
    </row>
    <row r="113" spans="1:15">
      <c r="A113" s="63" t="s">
        <v>1060</v>
      </c>
      <c r="B113" s="51" t="s">
        <v>957</v>
      </c>
      <c r="D113" s="47" t="s">
        <v>17</v>
      </c>
      <c r="H113" s="47">
        <f t="shared" si="2"/>
        <v>1</v>
      </c>
      <c r="J113" s="48" t="s">
        <v>1060</v>
      </c>
      <c r="K113" s="47" t="str">
        <f t="shared" si="3"/>
        <v>IS</v>
      </c>
      <c r="N113" s="47" t="s">
        <v>17</v>
      </c>
    </row>
    <row r="114" spans="1:15">
      <c r="A114" s="63" t="s">
        <v>909</v>
      </c>
      <c r="B114" s="51" t="s">
        <v>581</v>
      </c>
      <c r="D114" s="47" t="s">
        <v>17</v>
      </c>
      <c r="H114" s="47">
        <f t="shared" si="2"/>
        <v>1</v>
      </c>
      <c r="J114" s="48" t="s">
        <v>909</v>
      </c>
      <c r="K114" s="47" t="str">
        <f t="shared" si="3"/>
        <v>IL</v>
      </c>
      <c r="N114" s="47" t="s">
        <v>17</v>
      </c>
    </row>
    <row r="115" spans="1:15">
      <c r="A115" s="63" t="s">
        <v>1061</v>
      </c>
      <c r="B115" s="51" t="s">
        <v>958</v>
      </c>
      <c r="D115" s="47" t="s">
        <v>17</v>
      </c>
      <c r="H115" s="47">
        <f t="shared" si="2"/>
        <v>1</v>
      </c>
      <c r="J115" s="48" t="s">
        <v>1061</v>
      </c>
      <c r="K115" s="47" t="str">
        <f t="shared" si="3"/>
        <v>IT</v>
      </c>
      <c r="N115" s="47" t="s">
        <v>17</v>
      </c>
    </row>
    <row r="116" spans="1:15">
      <c r="A116" s="63" t="s">
        <v>1062</v>
      </c>
      <c r="B116" s="51" t="s">
        <v>582</v>
      </c>
      <c r="D116" s="47" t="s">
        <v>17</v>
      </c>
      <c r="H116" s="47">
        <f t="shared" si="2"/>
        <v>1</v>
      </c>
      <c r="J116" s="48" t="s">
        <v>1062</v>
      </c>
      <c r="K116" s="47" t="str">
        <f t="shared" si="3"/>
        <v>JM</v>
      </c>
      <c r="N116" s="47" t="s">
        <v>17</v>
      </c>
    </row>
    <row r="117" spans="1:15">
      <c r="A117" s="63" t="s">
        <v>1063</v>
      </c>
      <c r="B117" s="51" t="s">
        <v>583</v>
      </c>
      <c r="D117" s="47" t="s">
        <v>17</v>
      </c>
      <c r="H117" s="47">
        <f t="shared" si="2"/>
        <v>1</v>
      </c>
      <c r="J117" s="48" t="s">
        <v>1063</v>
      </c>
      <c r="K117" s="47" t="str">
        <f t="shared" si="3"/>
        <v>JP</v>
      </c>
      <c r="N117" s="47" t="s">
        <v>17</v>
      </c>
    </row>
    <row r="118" spans="1:15">
      <c r="A118" s="63" t="s">
        <v>584</v>
      </c>
      <c r="B118" s="51" t="s">
        <v>585</v>
      </c>
      <c r="D118" s="47" t="s">
        <v>17</v>
      </c>
      <c r="H118" s="47">
        <f t="shared" si="2"/>
        <v>1</v>
      </c>
      <c r="J118" s="48" t="s">
        <v>584</v>
      </c>
      <c r="K118" s="47" t="str">
        <f t="shared" si="3"/>
        <v>JE</v>
      </c>
      <c r="N118" s="47" t="s">
        <v>17</v>
      </c>
    </row>
    <row r="119" spans="1:15">
      <c r="A119" s="63" t="s">
        <v>1064</v>
      </c>
      <c r="B119" s="51" t="s">
        <v>586</v>
      </c>
      <c r="D119" s="47" t="s">
        <v>17</v>
      </c>
      <c r="H119" s="47">
        <f t="shared" si="2"/>
        <v>1</v>
      </c>
      <c r="J119" s="48" t="s">
        <v>1064</v>
      </c>
      <c r="K119" s="47" t="str">
        <f t="shared" si="3"/>
        <v>JO</v>
      </c>
      <c r="N119" s="47" t="s">
        <v>17</v>
      </c>
    </row>
    <row r="120" spans="1:15">
      <c r="A120" s="63" t="s">
        <v>1065</v>
      </c>
      <c r="B120" s="51" t="s">
        <v>587</v>
      </c>
      <c r="D120" s="47" t="s">
        <v>17</v>
      </c>
      <c r="H120" s="47">
        <f t="shared" si="2"/>
        <v>1</v>
      </c>
      <c r="J120" s="48" t="s">
        <v>1065</v>
      </c>
      <c r="K120" s="47" t="str">
        <f t="shared" si="3"/>
        <v>KZ</v>
      </c>
      <c r="N120" s="47" t="s">
        <v>17</v>
      </c>
    </row>
    <row r="121" spans="1:15">
      <c r="A121" s="63" t="s">
        <v>1066</v>
      </c>
      <c r="B121" s="51" t="s">
        <v>588</v>
      </c>
      <c r="D121" s="47" t="s">
        <v>17</v>
      </c>
      <c r="H121" s="47">
        <f t="shared" si="2"/>
        <v>1</v>
      </c>
      <c r="J121" s="48" t="s">
        <v>1066</v>
      </c>
      <c r="K121" s="47" t="str">
        <f t="shared" si="3"/>
        <v>KE</v>
      </c>
      <c r="N121" s="47" t="s">
        <v>17</v>
      </c>
    </row>
    <row r="122" spans="1:15">
      <c r="A122" s="63" t="s">
        <v>1067</v>
      </c>
      <c r="B122" s="51" t="s">
        <v>589</v>
      </c>
      <c r="D122" s="47" t="s">
        <v>17</v>
      </c>
      <c r="H122" s="47">
        <f t="shared" si="2"/>
        <v>1</v>
      </c>
      <c r="J122" s="48" t="s">
        <v>1067</v>
      </c>
      <c r="K122" s="47" t="str">
        <f t="shared" si="3"/>
        <v>KG</v>
      </c>
      <c r="N122" s="47" t="s">
        <v>17</v>
      </c>
    </row>
    <row r="123" spans="1:15">
      <c r="A123" s="63" t="s">
        <v>590</v>
      </c>
      <c r="B123" s="51" t="s">
        <v>591</v>
      </c>
      <c r="D123" s="47" t="s">
        <v>17</v>
      </c>
      <c r="H123" s="47">
        <f t="shared" si="2"/>
        <v>1</v>
      </c>
      <c r="J123" s="48" t="s">
        <v>590</v>
      </c>
      <c r="K123" s="47" t="str">
        <f t="shared" si="3"/>
        <v>KI</v>
      </c>
      <c r="N123" s="47" t="s">
        <v>17</v>
      </c>
    </row>
    <row r="124" spans="1:15">
      <c r="A124" s="63" t="s">
        <v>1068</v>
      </c>
      <c r="B124" s="51" t="s">
        <v>592</v>
      </c>
      <c r="D124" s="47" t="s">
        <v>17</v>
      </c>
      <c r="H124" s="47">
        <f t="shared" si="2"/>
        <v>1</v>
      </c>
      <c r="J124" s="48" t="s">
        <v>1068</v>
      </c>
      <c r="K124" s="47" t="str">
        <f t="shared" si="3"/>
        <v>KW</v>
      </c>
      <c r="N124" s="47" t="s">
        <v>17</v>
      </c>
      <c r="O124" s="47"/>
    </row>
    <row r="125" spans="1:15">
      <c r="A125" s="63" t="s">
        <v>910</v>
      </c>
      <c r="B125" s="51" t="s">
        <v>593</v>
      </c>
      <c r="D125" s="47" t="s">
        <v>17</v>
      </c>
      <c r="H125" s="47">
        <f t="shared" si="2"/>
        <v>1</v>
      </c>
      <c r="J125" s="48" t="s">
        <v>910</v>
      </c>
      <c r="K125" s="47" t="str">
        <f t="shared" si="3"/>
        <v>LA</v>
      </c>
      <c r="N125" s="47" t="s">
        <v>17</v>
      </c>
    </row>
    <row r="126" spans="1:15">
      <c r="A126" s="63" t="s">
        <v>1069</v>
      </c>
      <c r="B126" s="51" t="s">
        <v>594</v>
      </c>
      <c r="D126" s="47" t="s">
        <v>17</v>
      </c>
      <c r="H126" s="47">
        <f t="shared" si="2"/>
        <v>1</v>
      </c>
      <c r="J126" s="48" t="s">
        <v>1069</v>
      </c>
      <c r="K126" s="47" t="str">
        <f t="shared" si="3"/>
        <v>LS</v>
      </c>
      <c r="N126" s="47" t="s">
        <v>17</v>
      </c>
    </row>
    <row r="127" spans="1:15">
      <c r="A127" s="63" t="s">
        <v>1070</v>
      </c>
      <c r="B127" s="51" t="s">
        <v>959</v>
      </c>
      <c r="D127" s="47" t="s">
        <v>17</v>
      </c>
      <c r="H127" s="47">
        <f t="shared" si="2"/>
        <v>1</v>
      </c>
      <c r="J127" s="48" t="s">
        <v>1070</v>
      </c>
      <c r="K127" s="47" t="str">
        <f t="shared" si="3"/>
        <v>LV</v>
      </c>
      <c r="N127" s="47" t="s">
        <v>17</v>
      </c>
    </row>
    <row r="128" spans="1:15">
      <c r="A128" s="63" t="s">
        <v>1071</v>
      </c>
      <c r="B128" s="51" t="s">
        <v>595</v>
      </c>
      <c r="D128" s="47" t="s">
        <v>17</v>
      </c>
      <c r="H128" s="47">
        <f t="shared" si="2"/>
        <v>1</v>
      </c>
      <c r="J128" s="48" t="s">
        <v>1071</v>
      </c>
      <c r="K128" s="47" t="str">
        <f t="shared" si="3"/>
        <v>LB</v>
      </c>
      <c r="N128" s="47" t="s">
        <v>17</v>
      </c>
    </row>
    <row r="129" spans="1:14">
      <c r="A129" s="63" t="s">
        <v>1072</v>
      </c>
      <c r="B129" s="51" t="s">
        <v>596</v>
      </c>
      <c r="D129" s="47" t="s">
        <v>17</v>
      </c>
      <c r="H129" s="47">
        <f t="shared" si="2"/>
        <v>1</v>
      </c>
      <c r="J129" s="48" t="s">
        <v>1072</v>
      </c>
      <c r="K129" s="47" t="str">
        <f t="shared" si="3"/>
        <v>LR</v>
      </c>
      <c r="N129" s="47" t="s">
        <v>17</v>
      </c>
    </row>
    <row r="130" spans="1:14">
      <c r="A130" s="63" t="s">
        <v>1073</v>
      </c>
      <c r="B130" s="51" t="s">
        <v>597</v>
      </c>
      <c r="D130" s="47" t="s">
        <v>17</v>
      </c>
      <c r="H130" s="47">
        <f t="shared" ref="H130:H193" si="4">COUNTIF($J$2:$J$289,A130)</f>
        <v>1</v>
      </c>
      <c r="J130" s="48" t="s">
        <v>1073</v>
      </c>
      <c r="K130" s="47" t="str">
        <f t="shared" si="3"/>
        <v>LY</v>
      </c>
      <c r="N130" s="47" t="s">
        <v>17</v>
      </c>
    </row>
    <row r="131" spans="1:14">
      <c r="A131" s="63" t="s">
        <v>1074</v>
      </c>
      <c r="B131" s="51" t="s">
        <v>960</v>
      </c>
      <c r="D131" s="47" t="s">
        <v>17</v>
      </c>
      <c r="H131" s="47">
        <f t="shared" si="4"/>
        <v>1</v>
      </c>
      <c r="J131" s="48" t="s">
        <v>1074</v>
      </c>
      <c r="K131" s="47" t="str">
        <f t="shared" si="3"/>
        <v>LI</v>
      </c>
      <c r="N131" s="47" t="s">
        <v>17</v>
      </c>
    </row>
    <row r="132" spans="1:14">
      <c r="A132" s="63" t="s">
        <v>1075</v>
      </c>
      <c r="B132" s="51" t="s">
        <v>961</v>
      </c>
      <c r="D132" s="47" t="s">
        <v>17</v>
      </c>
      <c r="H132" s="47">
        <f t="shared" si="4"/>
        <v>1</v>
      </c>
      <c r="J132" s="48" t="s">
        <v>1075</v>
      </c>
      <c r="K132" s="47" t="str">
        <f t="shared" ref="K132:K195" si="5">VLOOKUP(J132,A:B,2,FALSE)</f>
        <v>LT</v>
      </c>
      <c r="N132" s="47" t="s">
        <v>17</v>
      </c>
    </row>
    <row r="133" spans="1:14">
      <c r="A133" s="63" t="s">
        <v>1076</v>
      </c>
      <c r="B133" s="51" t="s">
        <v>962</v>
      </c>
      <c r="D133" s="47" t="s">
        <v>17</v>
      </c>
      <c r="H133" s="47">
        <f t="shared" si="4"/>
        <v>1</v>
      </c>
      <c r="J133" s="48" t="s">
        <v>1076</v>
      </c>
      <c r="K133" s="47" t="str">
        <f t="shared" si="5"/>
        <v>LU</v>
      </c>
      <c r="N133" s="47" t="s">
        <v>17</v>
      </c>
    </row>
    <row r="134" spans="1:14">
      <c r="A134" s="63" t="s">
        <v>734</v>
      </c>
      <c r="B134" s="51" t="s">
        <v>735</v>
      </c>
      <c r="D134" s="47" t="s">
        <v>17</v>
      </c>
      <c r="H134" s="47">
        <f t="shared" si="4"/>
        <v>1</v>
      </c>
      <c r="J134" s="48" t="s">
        <v>734</v>
      </c>
      <c r="K134" s="47" t="str">
        <f t="shared" si="5"/>
        <v>MO</v>
      </c>
      <c r="N134" s="47" t="s">
        <v>17</v>
      </c>
    </row>
    <row r="135" spans="1:14">
      <c r="A135" s="63" t="s">
        <v>1077</v>
      </c>
      <c r="B135" s="51" t="s">
        <v>598</v>
      </c>
      <c r="D135" s="47" t="s">
        <v>17</v>
      </c>
      <c r="H135" s="47">
        <f t="shared" si="4"/>
        <v>1</v>
      </c>
      <c r="J135" s="48" t="s">
        <v>1077</v>
      </c>
      <c r="K135" s="47" t="str">
        <f t="shared" si="5"/>
        <v>MK</v>
      </c>
      <c r="N135" s="47" t="s">
        <v>17</v>
      </c>
    </row>
    <row r="136" spans="1:14">
      <c r="A136" s="63" t="s">
        <v>911</v>
      </c>
      <c r="B136" s="51" t="s">
        <v>599</v>
      </c>
      <c r="D136" s="47" t="s">
        <v>17</v>
      </c>
      <c r="H136" s="47">
        <f t="shared" si="4"/>
        <v>1</v>
      </c>
      <c r="J136" s="48" t="s">
        <v>911</v>
      </c>
      <c r="K136" s="47" t="str">
        <f t="shared" si="5"/>
        <v>MG</v>
      </c>
      <c r="N136" s="47" t="s">
        <v>17</v>
      </c>
    </row>
    <row r="137" spans="1:14">
      <c r="A137" s="63" t="s">
        <v>1078</v>
      </c>
      <c r="B137" s="51" t="s">
        <v>600</v>
      </c>
      <c r="D137" s="47" t="s">
        <v>17</v>
      </c>
      <c r="H137" s="47">
        <f t="shared" si="4"/>
        <v>1</v>
      </c>
      <c r="J137" s="48" t="s">
        <v>1078</v>
      </c>
      <c r="K137" s="47" t="str">
        <f t="shared" si="5"/>
        <v>MY</v>
      </c>
      <c r="N137" s="47" t="s">
        <v>17</v>
      </c>
    </row>
    <row r="138" spans="1:14">
      <c r="A138" s="63" t="s">
        <v>1079</v>
      </c>
      <c r="B138" s="51" t="s">
        <v>601</v>
      </c>
      <c r="D138" s="47" t="s">
        <v>17</v>
      </c>
      <c r="H138" s="47">
        <f t="shared" si="4"/>
        <v>1</v>
      </c>
      <c r="J138" s="48" t="s">
        <v>1079</v>
      </c>
      <c r="K138" s="47" t="str">
        <f t="shared" si="5"/>
        <v>MW</v>
      </c>
      <c r="N138" s="47" t="s">
        <v>17</v>
      </c>
    </row>
    <row r="139" spans="1:14">
      <c r="A139" s="63" t="s">
        <v>1080</v>
      </c>
      <c r="B139" s="51" t="s">
        <v>602</v>
      </c>
      <c r="D139" s="47" t="s">
        <v>17</v>
      </c>
      <c r="H139" s="47">
        <f t="shared" si="4"/>
        <v>1</v>
      </c>
      <c r="J139" s="48" t="s">
        <v>1080</v>
      </c>
      <c r="K139" s="47" t="str">
        <f t="shared" si="5"/>
        <v>MV</v>
      </c>
      <c r="N139" s="47" t="s">
        <v>17</v>
      </c>
    </row>
    <row r="140" spans="1:14">
      <c r="A140" s="63" t="s">
        <v>1081</v>
      </c>
      <c r="B140" s="51" t="s">
        <v>603</v>
      </c>
      <c r="D140" s="47" t="s">
        <v>17</v>
      </c>
      <c r="H140" s="47">
        <f t="shared" si="4"/>
        <v>1</v>
      </c>
      <c r="J140" s="48" t="s">
        <v>1081</v>
      </c>
      <c r="K140" s="47" t="str">
        <f t="shared" si="5"/>
        <v>ML</v>
      </c>
      <c r="N140" s="47" t="s">
        <v>17</v>
      </c>
    </row>
    <row r="141" spans="1:14">
      <c r="A141" s="63" t="s">
        <v>912</v>
      </c>
      <c r="B141" s="51" t="s">
        <v>963</v>
      </c>
      <c r="D141" s="47" t="s">
        <v>17</v>
      </c>
      <c r="H141" s="47">
        <f t="shared" si="4"/>
        <v>1</v>
      </c>
      <c r="J141" s="48" t="s">
        <v>912</v>
      </c>
      <c r="K141" s="47" t="str">
        <f t="shared" si="5"/>
        <v>MT</v>
      </c>
      <c r="N141" s="47" t="s">
        <v>17</v>
      </c>
    </row>
    <row r="142" spans="1:14">
      <c r="A142" s="63" t="s">
        <v>913</v>
      </c>
      <c r="B142" s="51" t="s">
        <v>964</v>
      </c>
      <c r="D142" s="47" t="s">
        <v>17</v>
      </c>
      <c r="H142" s="47">
        <f t="shared" si="4"/>
        <v>1</v>
      </c>
      <c r="J142" s="48" t="s">
        <v>913</v>
      </c>
      <c r="K142" s="47" t="str">
        <f t="shared" si="5"/>
        <v>MP</v>
      </c>
      <c r="N142" s="47" t="s">
        <v>17</v>
      </c>
    </row>
    <row r="143" spans="1:14">
      <c r="A143" s="63" t="s">
        <v>1082</v>
      </c>
      <c r="B143" s="51" t="s">
        <v>605</v>
      </c>
      <c r="D143" s="47" t="s">
        <v>17</v>
      </c>
      <c r="H143" s="47">
        <f t="shared" si="4"/>
        <v>1</v>
      </c>
      <c r="J143" s="48" t="s">
        <v>1082</v>
      </c>
      <c r="K143" s="47" t="str">
        <f t="shared" si="5"/>
        <v>MA</v>
      </c>
      <c r="N143" s="47" t="s">
        <v>17</v>
      </c>
    </row>
    <row r="144" spans="1:14">
      <c r="A144" s="63" t="s">
        <v>914</v>
      </c>
      <c r="B144" s="51" t="s">
        <v>606</v>
      </c>
      <c r="D144" s="47" t="s">
        <v>17</v>
      </c>
      <c r="H144" s="47">
        <f t="shared" si="4"/>
        <v>1</v>
      </c>
      <c r="J144" s="48" t="s">
        <v>914</v>
      </c>
      <c r="K144" s="47" t="str">
        <f t="shared" si="5"/>
        <v>MH</v>
      </c>
      <c r="N144" s="47" t="s">
        <v>17</v>
      </c>
    </row>
    <row r="145" spans="1:14">
      <c r="A145" s="63" t="s">
        <v>1083</v>
      </c>
      <c r="B145" s="51" t="s">
        <v>965</v>
      </c>
      <c r="D145" s="47" t="s">
        <v>17</v>
      </c>
      <c r="H145" s="47">
        <f t="shared" si="4"/>
        <v>1</v>
      </c>
      <c r="J145" s="48" t="s">
        <v>1083</v>
      </c>
      <c r="K145" s="47" t="str">
        <f t="shared" si="5"/>
        <v>MQ</v>
      </c>
      <c r="N145" s="47" t="s">
        <v>17</v>
      </c>
    </row>
    <row r="146" spans="1:14">
      <c r="A146" s="63" t="s">
        <v>607</v>
      </c>
      <c r="B146" s="51" t="s">
        <v>608</v>
      </c>
      <c r="D146" s="47" t="s">
        <v>17</v>
      </c>
      <c r="H146" s="47">
        <f t="shared" si="4"/>
        <v>1</v>
      </c>
      <c r="J146" s="48" t="s">
        <v>607</v>
      </c>
      <c r="K146" s="47" t="str">
        <f t="shared" si="5"/>
        <v>MU</v>
      </c>
      <c r="N146" s="47" t="s">
        <v>17</v>
      </c>
    </row>
    <row r="147" spans="1:14">
      <c r="A147" s="63" t="s">
        <v>1084</v>
      </c>
      <c r="B147" s="51" t="s">
        <v>609</v>
      </c>
      <c r="D147" s="47" t="s">
        <v>17</v>
      </c>
      <c r="H147" s="47">
        <f t="shared" si="4"/>
        <v>1</v>
      </c>
      <c r="J147" s="48" t="s">
        <v>1084</v>
      </c>
      <c r="K147" s="47" t="str">
        <f t="shared" si="5"/>
        <v>MR</v>
      </c>
      <c r="N147" s="47" t="s">
        <v>17</v>
      </c>
    </row>
    <row r="148" spans="1:14">
      <c r="A148" s="63" t="s">
        <v>915</v>
      </c>
      <c r="B148" s="51" t="s">
        <v>966</v>
      </c>
      <c r="D148" s="47" t="s">
        <v>17</v>
      </c>
      <c r="H148" s="47">
        <f t="shared" si="4"/>
        <v>1</v>
      </c>
      <c r="J148" s="48" t="s">
        <v>915</v>
      </c>
      <c r="K148" s="47" t="str">
        <f t="shared" si="5"/>
        <v>YT</v>
      </c>
      <c r="N148" s="47" t="s">
        <v>17</v>
      </c>
    </row>
    <row r="149" spans="1:14">
      <c r="A149" s="63" t="s">
        <v>1085</v>
      </c>
      <c r="B149" s="51" t="s">
        <v>610</v>
      </c>
      <c r="D149" s="47" t="s">
        <v>17</v>
      </c>
      <c r="H149" s="47">
        <f t="shared" si="4"/>
        <v>1</v>
      </c>
      <c r="J149" s="48" t="s">
        <v>1085</v>
      </c>
      <c r="K149" s="47" t="str">
        <f t="shared" si="5"/>
        <v>MX</v>
      </c>
      <c r="N149" s="47" t="s">
        <v>17</v>
      </c>
    </row>
    <row r="150" spans="1:14">
      <c r="A150" s="63" t="s">
        <v>916</v>
      </c>
      <c r="B150" s="51" t="s">
        <v>611</v>
      </c>
      <c r="D150" s="47" t="s">
        <v>17</v>
      </c>
      <c r="H150" s="47">
        <f t="shared" si="4"/>
        <v>1</v>
      </c>
      <c r="J150" s="48" t="s">
        <v>916</v>
      </c>
      <c r="K150" s="47" t="str">
        <f t="shared" si="5"/>
        <v>FM</v>
      </c>
      <c r="N150" s="47" t="s">
        <v>17</v>
      </c>
    </row>
    <row r="151" spans="1:14">
      <c r="A151" s="63" t="s">
        <v>917</v>
      </c>
      <c r="B151" s="51" t="s">
        <v>612</v>
      </c>
      <c r="D151" s="47" t="s">
        <v>17</v>
      </c>
      <c r="H151" s="47">
        <f t="shared" si="4"/>
        <v>1</v>
      </c>
      <c r="J151" s="48" t="s">
        <v>917</v>
      </c>
      <c r="K151" s="47" t="str">
        <f t="shared" si="5"/>
        <v>MD</v>
      </c>
      <c r="N151" s="47" t="s">
        <v>17</v>
      </c>
    </row>
    <row r="152" spans="1:14">
      <c r="A152" s="63" t="s">
        <v>918</v>
      </c>
      <c r="B152" s="51" t="s">
        <v>967</v>
      </c>
      <c r="D152" s="47" t="s">
        <v>17</v>
      </c>
      <c r="H152" s="47">
        <f t="shared" si="4"/>
        <v>1</v>
      </c>
      <c r="J152" s="48" t="s">
        <v>918</v>
      </c>
      <c r="K152" s="47" t="str">
        <f t="shared" si="5"/>
        <v>MC</v>
      </c>
      <c r="N152" s="47" t="s">
        <v>17</v>
      </c>
    </row>
    <row r="153" spans="1:14">
      <c r="A153" s="63" t="s">
        <v>1086</v>
      </c>
      <c r="B153" s="51" t="s">
        <v>613</v>
      </c>
      <c r="D153" s="47" t="s">
        <v>17</v>
      </c>
      <c r="H153" s="47">
        <f t="shared" si="4"/>
        <v>1</v>
      </c>
      <c r="J153" s="48" t="s">
        <v>1086</v>
      </c>
      <c r="K153" s="47" t="str">
        <f t="shared" si="5"/>
        <v>MN</v>
      </c>
      <c r="N153" s="47" t="s">
        <v>17</v>
      </c>
    </row>
    <row r="154" spans="1:14">
      <c r="A154" s="63" t="s">
        <v>1087</v>
      </c>
      <c r="B154" s="51" t="s">
        <v>614</v>
      </c>
      <c r="D154" s="47" t="s">
        <v>17</v>
      </c>
      <c r="H154" s="47">
        <f t="shared" si="4"/>
        <v>1</v>
      </c>
      <c r="J154" s="48" t="s">
        <v>1087</v>
      </c>
      <c r="K154" s="47" t="str">
        <f t="shared" si="5"/>
        <v>ME</v>
      </c>
      <c r="N154" s="47" t="s">
        <v>17</v>
      </c>
    </row>
    <row r="155" spans="1:14">
      <c r="A155" s="63" t="s">
        <v>615</v>
      </c>
      <c r="B155" s="51" t="s">
        <v>616</v>
      </c>
      <c r="D155" s="47" t="s">
        <v>17</v>
      </c>
      <c r="H155" s="47">
        <f t="shared" si="4"/>
        <v>1</v>
      </c>
      <c r="J155" s="48" t="s">
        <v>615</v>
      </c>
      <c r="K155" s="47" t="str">
        <f t="shared" si="5"/>
        <v>MS</v>
      </c>
      <c r="N155" s="47" t="s">
        <v>17</v>
      </c>
    </row>
    <row r="156" spans="1:14">
      <c r="A156" s="63" t="s">
        <v>1088</v>
      </c>
      <c r="B156" s="51" t="s">
        <v>617</v>
      </c>
      <c r="D156" s="47" t="s">
        <v>17</v>
      </c>
      <c r="H156" s="47">
        <f t="shared" si="4"/>
        <v>1</v>
      </c>
      <c r="J156" s="48" t="s">
        <v>1088</v>
      </c>
      <c r="K156" s="47" t="str">
        <f t="shared" si="5"/>
        <v>MZ</v>
      </c>
      <c r="N156" s="47" t="s">
        <v>17</v>
      </c>
    </row>
    <row r="157" spans="1:14">
      <c r="A157" s="63" t="s">
        <v>1089</v>
      </c>
      <c r="B157" s="51" t="s">
        <v>618</v>
      </c>
      <c r="D157" s="47" t="s">
        <v>17</v>
      </c>
      <c r="H157" s="47">
        <f t="shared" si="4"/>
        <v>1</v>
      </c>
      <c r="J157" s="48" t="s">
        <v>1089</v>
      </c>
      <c r="K157" s="47" t="str">
        <f t="shared" si="5"/>
        <v>MM</v>
      </c>
      <c r="N157" s="47" t="s">
        <v>17</v>
      </c>
    </row>
    <row r="158" spans="1:14">
      <c r="A158" s="63" t="s">
        <v>1090</v>
      </c>
      <c r="B158" s="51" t="s">
        <v>40</v>
      </c>
      <c r="D158" s="47" t="s">
        <v>17</v>
      </c>
      <c r="H158" s="47">
        <f t="shared" si="4"/>
        <v>1</v>
      </c>
      <c r="J158" s="48" t="s">
        <v>1090</v>
      </c>
      <c r="K158" s="47" t="str">
        <f t="shared" si="5"/>
        <v>NA</v>
      </c>
      <c r="N158" s="47" t="s">
        <v>17</v>
      </c>
    </row>
    <row r="159" spans="1:14">
      <c r="A159" s="63" t="s">
        <v>619</v>
      </c>
      <c r="B159" s="51" t="s">
        <v>620</v>
      </c>
      <c r="D159" s="47" t="s">
        <v>17</v>
      </c>
      <c r="H159" s="47">
        <f t="shared" si="4"/>
        <v>1</v>
      </c>
      <c r="J159" s="48" t="s">
        <v>619</v>
      </c>
      <c r="K159" s="47" t="str">
        <f t="shared" si="5"/>
        <v>NR</v>
      </c>
      <c r="N159" s="47" t="s">
        <v>17</v>
      </c>
    </row>
    <row r="160" spans="1:14">
      <c r="A160" s="63" t="s">
        <v>1091</v>
      </c>
      <c r="B160" s="51" t="s">
        <v>621</v>
      </c>
      <c r="D160" s="47" t="s">
        <v>17</v>
      </c>
      <c r="H160" s="47">
        <f t="shared" si="4"/>
        <v>1</v>
      </c>
      <c r="J160" s="48" t="s">
        <v>1091</v>
      </c>
      <c r="K160" s="47" t="str">
        <f t="shared" si="5"/>
        <v>NP</v>
      </c>
      <c r="N160" s="47" t="s">
        <v>17</v>
      </c>
    </row>
    <row r="161" spans="1:15">
      <c r="A161" s="63" t="s">
        <v>1092</v>
      </c>
      <c r="B161" s="51" t="s">
        <v>622</v>
      </c>
      <c r="D161" s="47" t="s">
        <v>17</v>
      </c>
      <c r="H161" s="47">
        <f t="shared" si="4"/>
        <v>1</v>
      </c>
      <c r="J161" s="48" t="s">
        <v>1092</v>
      </c>
      <c r="K161" s="47" t="str">
        <f t="shared" si="5"/>
        <v>NI</v>
      </c>
      <c r="N161" s="47" t="s">
        <v>17</v>
      </c>
    </row>
    <row r="162" spans="1:15">
      <c r="A162" s="63" t="s">
        <v>1093</v>
      </c>
      <c r="B162" s="51" t="s">
        <v>623</v>
      </c>
      <c r="D162" s="47" t="s">
        <v>17</v>
      </c>
      <c r="H162" s="47">
        <f t="shared" si="4"/>
        <v>1</v>
      </c>
      <c r="J162" s="48" t="s">
        <v>1093</v>
      </c>
      <c r="K162" s="47" t="str">
        <f t="shared" si="5"/>
        <v>NE</v>
      </c>
      <c r="N162" s="47" t="s">
        <v>17</v>
      </c>
    </row>
    <row r="163" spans="1:15">
      <c r="A163" s="63" t="s">
        <v>1094</v>
      </c>
      <c r="B163" s="51" t="s">
        <v>624</v>
      </c>
      <c r="D163" s="47" t="s">
        <v>17</v>
      </c>
      <c r="H163" s="47">
        <f t="shared" si="4"/>
        <v>1</v>
      </c>
      <c r="J163" s="48" t="s">
        <v>1094</v>
      </c>
      <c r="K163" s="47" t="str">
        <f t="shared" si="5"/>
        <v>NG</v>
      </c>
      <c r="N163" s="47" t="s">
        <v>17</v>
      </c>
    </row>
    <row r="164" spans="1:15">
      <c r="A164" s="63" t="s">
        <v>625</v>
      </c>
      <c r="B164" s="51" t="s">
        <v>71</v>
      </c>
      <c r="D164" s="47" t="s">
        <v>17</v>
      </c>
      <c r="H164" s="47">
        <f t="shared" si="4"/>
        <v>1</v>
      </c>
      <c r="J164" s="48" t="s">
        <v>625</v>
      </c>
      <c r="K164" s="47" t="str">
        <f t="shared" si="5"/>
        <v>NU</v>
      </c>
      <c r="N164" s="47" t="s">
        <v>17</v>
      </c>
    </row>
    <row r="165" spans="1:15">
      <c r="A165" s="63" t="s">
        <v>919</v>
      </c>
      <c r="B165" s="51" t="s">
        <v>626</v>
      </c>
      <c r="D165" s="47" t="s">
        <v>17</v>
      </c>
      <c r="H165" s="47">
        <f t="shared" si="4"/>
        <v>1</v>
      </c>
      <c r="J165" s="48" t="s">
        <v>919</v>
      </c>
      <c r="K165" s="47" t="str">
        <f t="shared" si="5"/>
        <v>NF</v>
      </c>
      <c r="N165" s="47" t="s">
        <v>17</v>
      </c>
    </row>
    <row r="166" spans="1:15">
      <c r="A166" s="63" t="s">
        <v>1095</v>
      </c>
      <c r="B166" s="51" t="s">
        <v>968</v>
      </c>
      <c r="D166" s="47" t="s">
        <v>17</v>
      </c>
      <c r="H166" s="47">
        <f t="shared" si="4"/>
        <v>1</v>
      </c>
      <c r="J166" s="48" t="s">
        <v>1095</v>
      </c>
      <c r="K166" s="47" t="str">
        <f t="shared" si="5"/>
        <v>NO</v>
      </c>
      <c r="N166" s="47" t="s">
        <v>17</v>
      </c>
    </row>
    <row r="167" spans="1:15">
      <c r="A167" s="63" t="s">
        <v>1096</v>
      </c>
      <c r="B167" s="51" t="s">
        <v>969</v>
      </c>
      <c r="D167" s="47" t="s">
        <v>17</v>
      </c>
      <c r="H167" s="47">
        <f t="shared" si="4"/>
        <v>1</v>
      </c>
      <c r="J167" s="48" t="s">
        <v>1096</v>
      </c>
      <c r="K167" s="47" t="str">
        <f t="shared" si="5"/>
        <v>NC</v>
      </c>
      <c r="N167" s="47" t="s">
        <v>17</v>
      </c>
    </row>
    <row r="168" spans="1:15">
      <c r="A168" s="63" t="s">
        <v>1097</v>
      </c>
      <c r="B168" s="51" t="s">
        <v>627</v>
      </c>
      <c r="D168" s="47" t="s">
        <v>17</v>
      </c>
      <c r="H168" s="47">
        <f t="shared" si="4"/>
        <v>1</v>
      </c>
      <c r="J168" s="48" t="s">
        <v>1097</v>
      </c>
      <c r="K168" s="47" t="str">
        <f t="shared" si="5"/>
        <v>NZ</v>
      </c>
      <c r="N168" s="47" t="s">
        <v>17</v>
      </c>
    </row>
    <row r="169" spans="1:15">
      <c r="A169" s="63" t="s">
        <v>628</v>
      </c>
      <c r="B169" s="51" t="s">
        <v>629</v>
      </c>
      <c r="D169" s="47" t="s">
        <v>17</v>
      </c>
      <c r="H169" s="47">
        <f t="shared" si="4"/>
        <v>1</v>
      </c>
      <c r="J169" s="48" t="s">
        <v>628</v>
      </c>
      <c r="K169" s="47" t="str">
        <f t="shared" si="5"/>
        <v>OM</v>
      </c>
      <c r="N169" s="47" t="s">
        <v>17</v>
      </c>
    </row>
    <row r="170" spans="1:15">
      <c r="A170" s="63" t="s">
        <v>1098</v>
      </c>
      <c r="B170" s="51" t="s">
        <v>630</v>
      </c>
      <c r="D170" s="47" t="s">
        <v>17</v>
      </c>
      <c r="H170" s="47">
        <f t="shared" si="4"/>
        <v>1</v>
      </c>
      <c r="J170" s="48" t="s">
        <v>1098</v>
      </c>
      <c r="K170" s="47" t="str">
        <f t="shared" si="5"/>
        <v>UG</v>
      </c>
      <c r="N170" s="47" t="s">
        <v>17</v>
      </c>
    </row>
    <row r="171" spans="1:15">
      <c r="A171" s="63" t="s">
        <v>1099</v>
      </c>
      <c r="B171" s="51" t="s">
        <v>631</v>
      </c>
      <c r="D171" s="47" t="s">
        <v>17</v>
      </c>
      <c r="H171" s="47">
        <f t="shared" si="4"/>
        <v>1</v>
      </c>
      <c r="J171" s="48" t="s">
        <v>1099</v>
      </c>
      <c r="K171" s="47" t="str">
        <f t="shared" si="5"/>
        <v>UZ</v>
      </c>
      <c r="N171" s="47" t="s">
        <v>17</v>
      </c>
    </row>
    <row r="172" spans="1:15">
      <c r="A172" s="63" t="s">
        <v>1100</v>
      </c>
      <c r="B172" s="51" t="s">
        <v>632</v>
      </c>
      <c r="D172" s="47" t="s">
        <v>17</v>
      </c>
      <c r="H172" s="47">
        <f t="shared" si="4"/>
        <v>1</v>
      </c>
      <c r="J172" s="48" t="s">
        <v>1100</v>
      </c>
      <c r="K172" s="47" t="str">
        <f t="shared" si="5"/>
        <v>PK</v>
      </c>
      <c r="N172" s="47" t="s">
        <v>17</v>
      </c>
    </row>
    <row r="173" spans="1:15">
      <c r="A173" s="63" t="s">
        <v>1101</v>
      </c>
      <c r="B173" s="51" t="s">
        <v>633</v>
      </c>
      <c r="D173" s="47" t="s">
        <v>17</v>
      </c>
      <c r="H173" s="47">
        <f t="shared" si="4"/>
        <v>1</v>
      </c>
      <c r="J173" s="48" t="s">
        <v>1101</v>
      </c>
      <c r="K173" s="47" t="str">
        <f t="shared" si="5"/>
        <v>PW</v>
      </c>
      <c r="N173" s="47" t="s">
        <v>17</v>
      </c>
    </row>
    <row r="174" spans="1:15">
      <c r="A174" s="63" t="s">
        <v>920</v>
      </c>
      <c r="B174" s="51" t="s">
        <v>634</v>
      </c>
      <c r="D174" s="47" t="s">
        <v>17</v>
      </c>
      <c r="H174" s="47">
        <f t="shared" si="4"/>
        <v>1</v>
      </c>
      <c r="J174" s="48" t="s">
        <v>920</v>
      </c>
      <c r="K174" s="47" t="str">
        <f t="shared" si="5"/>
        <v>PS</v>
      </c>
      <c r="N174" s="47" t="s">
        <v>17</v>
      </c>
    </row>
    <row r="175" spans="1:15" s="47" customFormat="1">
      <c r="A175" s="63" t="s">
        <v>1102</v>
      </c>
      <c r="B175" s="51" t="s">
        <v>635</v>
      </c>
      <c r="C175" s="35"/>
      <c r="D175" s="47" t="s">
        <v>17</v>
      </c>
      <c r="E175" s="35"/>
      <c r="F175" s="35"/>
      <c r="G175" s="35"/>
      <c r="H175" s="47">
        <f t="shared" si="4"/>
        <v>1</v>
      </c>
      <c r="I175" s="35"/>
      <c r="J175" s="48" t="s">
        <v>1102</v>
      </c>
      <c r="K175" s="47" t="str">
        <f t="shared" si="5"/>
        <v>PA</v>
      </c>
      <c r="L175" s="35"/>
      <c r="M175" s="35"/>
      <c r="N175" s="47" t="s">
        <v>17</v>
      </c>
      <c r="O175" s="35"/>
    </row>
    <row r="176" spans="1:15">
      <c r="A176" s="63" t="s">
        <v>1103</v>
      </c>
      <c r="B176" s="51" t="s">
        <v>636</v>
      </c>
      <c r="D176" s="47" t="s">
        <v>17</v>
      </c>
      <c r="H176" s="47">
        <f t="shared" si="4"/>
        <v>1</v>
      </c>
      <c r="I176" s="47"/>
      <c r="J176" s="48" t="s">
        <v>1103</v>
      </c>
      <c r="K176" s="47" t="str">
        <f t="shared" si="5"/>
        <v>PG</v>
      </c>
      <c r="N176" s="47" t="s">
        <v>17</v>
      </c>
      <c r="O176" s="47"/>
    </row>
    <row r="177" spans="1:14">
      <c r="A177" s="63" t="s">
        <v>1104</v>
      </c>
      <c r="B177" s="51" t="s">
        <v>637</v>
      </c>
      <c r="C177" s="47"/>
      <c r="D177" s="47" t="s">
        <v>17</v>
      </c>
      <c r="E177" s="47"/>
      <c r="F177" s="47"/>
      <c r="G177" s="47"/>
      <c r="H177" s="47">
        <f t="shared" si="4"/>
        <v>1</v>
      </c>
      <c r="J177" s="48" t="s">
        <v>1104</v>
      </c>
      <c r="K177" s="47" t="str">
        <f t="shared" si="5"/>
        <v>PY</v>
      </c>
      <c r="L177" s="47"/>
      <c r="M177" s="47"/>
      <c r="N177" s="47" t="s">
        <v>17</v>
      </c>
    </row>
    <row r="178" spans="1:14">
      <c r="A178" s="63" t="s">
        <v>1105</v>
      </c>
      <c r="B178" s="51" t="s">
        <v>65</v>
      </c>
      <c r="D178" s="47" t="s">
        <v>17</v>
      </c>
      <c r="H178" s="47">
        <f t="shared" si="4"/>
        <v>1</v>
      </c>
      <c r="J178" s="48" t="s">
        <v>1105</v>
      </c>
      <c r="K178" s="47" t="str">
        <f t="shared" si="5"/>
        <v>NL</v>
      </c>
      <c r="N178" s="47" t="s">
        <v>17</v>
      </c>
    </row>
    <row r="179" spans="1:14">
      <c r="A179" s="63" t="s">
        <v>1106</v>
      </c>
      <c r="B179" s="51" t="s">
        <v>638</v>
      </c>
      <c r="D179" s="47" t="s">
        <v>17</v>
      </c>
      <c r="H179" s="47">
        <f t="shared" si="4"/>
        <v>1</v>
      </c>
      <c r="J179" s="48" t="s">
        <v>1106</v>
      </c>
      <c r="K179" s="47" t="str">
        <f t="shared" si="5"/>
        <v>PE</v>
      </c>
      <c r="N179" s="47" t="s">
        <v>17</v>
      </c>
    </row>
    <row r="180" spans="1:14">
      <c r="A180" s="63" t="s">
        <v>1107</v>
      </c>
      <c r="B180" s="51" t="s">
        <v>639</v>
      </c>
      <c r="D180" s="47" t="s">
        <v>17</v>
      </c>
      <c r="H180" s="47">
        <f t="shared" si="4"/>
        <v>1</v>
      </c>
      <c r="J180" s="48" t="s">
        <v>1107</v>
      </c>
      <c r="K180" s="47" t="str">
        <f t="shared" si="5"/>
        <v>PH</v>
      </c>
      <c r="N180" s="47" t="s">
        <v>17</v>
      </c>
    </row>
    <row r="181" spans="1:14">
      <c r="A181" s="63" t="s">
        <v>921</v>
      </c>
      <c r="B181" s="51" t="s">
        <v>970</v>
      </c>
      <c r="D181" s="47" t="s">
        <v>17</v>
      </c>
      <c r="H181" s="47">
        <f t="shared" si="4"/>
        <v>1</v>
      </c>
      <c r="J181" s="48" t="s">
        <v>921</v>
      </c>
      <c r="K181" s="47" t="str">
        <f t="shared" si="5"/>
        <v>PN</v>
      </c>
      <c r="N181" s="47" t="s">
        <v>17</v>
      </c>
    </row>
    <row r="182" spans="1:14">
      <c r="A182" s="63" t="s">
        <v>1108</v>
      </c>
      <c r="B182" s="51" t="s">
        <v>971</v>
      </c>
      <c r="D182" s="47" t="s">
        <v>17</v>
      </c>
      <c r="H182" s="47">
        <f t="shared" si="4"/>
        <v>1</v>
      </c>
      <c r="J182" s="48" t="s">
        <v>1108</v>
      </c>
      <c r="K182" s="47" t="str">
        <f t="shared" si="5"/>
        <v>PL</v>
      </c>
      <c r="N182" s="47" t="s">
        <v>17</v>
      </c>
    </row>
    <row r="183" spans="1:14">
      <c r="A183" s="63" t="s">
        <v>1109</v>
      </c>
      <c r="B183" s="51" t="s">
        <v>972</v>
      </c>
      <c r="D183" s="47" t="s">
        <v>17</v>
      </c>
      <c r="H183" s="47">
        <f t="shared" si="4"/>
        <v>1</v>
      </c>
      <c r="J183" s="48" t="s">
        <v>1109</v>
      </c>
      <c r="K183" s="47" t="str">
        <f t="shared" si="5"/>
        <v>PF</v>
      </c>
      <c r="N183" s="47" t="s">
        <v>17</v>
      </c>
    </row>
    <row r="184" spans="1:14">
      <c r="A184" s="63" t="s">
        <v>922</v>
      </c>
      <c r="B184" s="51" t="s">
        <v>640</v>
      </c>
      <c r="D184" s="47" t="s">
        <v>17</v>
      </c>
      <c r="H184" s="47">
        <f t="shared" si="4"/>
        <v>1</v>
      </c>
      <c r="J184" s="48" t="s">
        <v>922</v>
      </c>
      <c r="K184" s="47" t="str">
        <f t="shared" si="5"/>
        <v>PR</v>
      </c>
      <c r="N184" s="47" t="s">
        <v>17</v>
      </c>
    </row>
    <row r="185" spans="1:14">
      <c r="A185" s="63" t="s">
        <v>1110</v>
      </c>
      <c r="B185" s="51" t="s">
        <v>973</v>
      </c>
      <c r="D185" s="47" t="s">
        <v>17</v>
      </c>
      <c r="H185" s="47">
        <f t="shared" si="4"/>
        <v>1</v>
      </c>
      <c r="J185" s="48" t="s">
        <v>1110</v>
      </c>
      <c r="K185" s="47" t="str">
        <f t="shared" si="5"/>
        <v>PT</v>
      </c>
      <c r="N185" s="47" t="s">
        <v>17</v>
      </c>
    </row>
    <row r="186" spans="1:14">
      <c r="A186" s="63" t="s">
        <v>1111</v>
      </c>
      <c r="B186" s="51" t="s">
        <v>641</v>
      </c>
      <c r="D186" s="47" t="s">
        <v>17</v>
      </c>
      <c r="H186" s="47">
        <f t="shared" si="4"/>
        <v>1</v>
      </c>
      <c r="J186" s="48" t="s">
        <v>1111</v>
      </c>
      <c r="K186" s="47" t="str">
        <f t="shared" si="5"/>
        <v>QA</v>
      </c>
      <c r="N186" s="47" t="s">
        <v>17</v>
      </c>
    </row>
    <row r="187" spans="1:14">
      <c r="A187" s="63" t="s">
        <v>1112</v>
      </c>
      <c r="B187" s="51" t="s">
        <v>673</v>
      </c>
      <c r="D187" s="47" t="s">
        <v>17</v>
      </c>
      <c r="H187" s="47">
        <f t="shared" si="4"/>
        <v>1</v>
      </c>
      <c r="J187" s="48" t="s">
        <v>1112</v>
      </c>
      <c r="K187" s="47" t="str">
        <f t="shared" si="5"/>
        <v>SY</v>
      </c>
      <c r="N187" s="47" t="s">
        <v>17</v>
      </c>
    </row>
    <row r="188" spans="1:14">
      <c r="A188" s="63" t="s">
        <v>1113</v>
      </c>
      <c r="B188" s="51" t="s">
        <v>525</v>
      </c>
      <c r="D188" s="47" t="s">
        <v>17</v>
      </c>
      <c r="H188" s="47">
        <f t="shared" si="4"/>
        <v>1</v>
      </c>
      <c r="J188" s="48" t="s">
        <v>1113</v>
      </c>
      <c r="K188" s="47" t="str">
        <f t="shared" si="5"/>
        <v>CF</v>
      </c>
      <c r="N188" s="47" t="s">
        <v>17</v>
      </c>
    </row>
    <row r="189" spans="1:14">
      <c r="A189" s="63" t="s">
        <v>1114</v>
      </c>
      <c r="B189" s="51" t="s">
        <v>974</v>
      </c>
      <c r="D189" s="47" t="s">
        <v>17</v>
      </c>
      <c r="H189" s="47">
        <f t="shared" si="4"/>
        <v>1</v>
      </c>
      <c r="J189" s="48" t="s">
        <v>1114</v>
      </c>
      <c r="K189" s="47" t="str">
        <f t="shared" si="5"/>
        <v>RE</v>
      </c>
      <c r="N189" s="47" t="s">
        <v>17</v>
      </c>
    </row>
    <row r="190" spans="1:14">
      <c r="A190" s="63" t="s">
        <v>1115</v>
      </c>
      <c r="B190" s="51" t="s">
        <v>975</v>
      </c>
      <c r="D190" s="47" t="s">
        <v>17</v>
      </c>
      <c r="H190" s="47">
        <f t="shared" si="4"/>
        <v>1</v>
      </c>
      <c r="J190" s="48" t="s">
        <v>1115</v>
      </c>
      <c r="K190" s="47" t="str">
        <f t="shared" si="5"/>
        <v>RO</v>
      </c>
      <c r="N190" s="47" t="s">
        <v>17</v>
      </c>
    </row>
    <row r="191" spans="1:14">
      <c r="A191" s="63" t="s">
        <v>1116</v>
      </c>
      <c r="B191" s="51" t="s">
        <v>976</v>
      </c>
      <c r="D191" s="47" t="s">
        <v>17</v>
      </c>
      <c r="H191" s="47">
        <f t="shared" si="4"/>
        <v>1</v>
      </c>
      <c r="J191" s="48" t="s">
        <v>1116</v>
      </c>
      <c r="K191" s="47" t="str">
        <f t="shared" si="5"/>
        <v>GB</v>
      </c>
      <c r="N191" s="47" t="s">
        <v>17</v>
      </c>
    </row>
    <row r="192" spans="1:14">
      <c r="A192" s="63" t="s">
        <v>923</v>
      </c>
      <c r="B192" s="51" t="s">
        <v>643</v>
      </c>
      <c r="D192" s="47" t="s">
        <v>17</v>
      </c>
      <c r="H192" s="47">
        <f t="shared" si="4"/>
        <v>1</v>
      </c>
      <c r="J192" s="48" t="s">
        <v>923</v>
      </c>
      <c r="K192" s="47" t="str">
        <f t="shared" si="5"/>
        <v>RU</v>
      </c>
      <c r="N192" s="47" t="s">
        <v>17</v>
      </c>
    </row>
    <row r="193" spans="1:14">
      <c r="A193" s="63" t="s">
        <v>1117</v>
      </c>
      <c r="B193" s="51" t="s">
        <v>644</v>
      </c>
      <c r="D193" s="47" t="s">
        <v>17</v>
      </c>
      <c r="H193" s="47">
        <f t="shared" si="4"/>
        <v>1</v>
      </c>
      <c r="J193" s="48" t="s">
        <v>1117</v>
      </c>
      <c r="K193" s="47" t="str">
        <f t="shared" si="5"/>
        <v>RW</v>
      </c>
      <c r="N193" s="47" t="s">
        <v>17</v>
      </c>
    </row>
    <row r="194" spans="1:14">
      <c r="A194" s="63" t="s">
        <v>645</v>
      </c>
      <c r="B194" s="51" t="s">
        <v>646</v>
      </c>
      <c r="D194" s="47" t="s">
        <v>17</v>
      </c>
      <c r="H194" s="47">
        <f t="shared" ref="H194:H209" si="6">COUNTIF($J$2:$J$289,A194)</f>
        <v>1</v>
      </c>
      <c r="J194" s="48" t="s">
        <v>645</v>
      </c>
      <c r="K194" s="47" t="str">
        <f t="shared" si="5"/>
        <v>EH</v>
      </c>
      <c r="N194" s="47" t="s">
        <v>17</v>
      </c>
    </row>
    <row r="195" spans="1:14">
      <c r="A195" s="63" t="s">
        <v>924</v>
      </c>
      <c r="B195" s="51" t="s">
        <v>647</v>
      </c>
      <c r="D195" s="47" t="s">
        <v>17</v>
      </c>
      <c r="H195" s="47">
        <f t="shared" si="6"/>
        <v>1</v>
      </c>
      <c r="J195" s="48" t="s">
        <v>924</v>
      </c>
      <c r="K195" s="47" t="str">
        <f t="shared" si="5"/>
        <v>BL</v>
      </c>
      <c r="N195" s="47" t="s">
        <v>17</v>
      </c>
    </row>
    <row r="196" spans="1:14">
      <c r="A196" s="63" t="s">
        <v>925</v>
      </c>
      <c r="B196" s="51" t="s">
        <v>674</v>
      </c>
      <c r="D196" s="47" t="s">
        <v>17</v>
      </c>
      <c r="H196" s="47">
        <f t="shared" si="6"/>
        <v>1</v>
      </c>
      <c r="J196" s="48" t="s">
        <v>925</v>
      </c>
      <c r="K196" s="47" t="str">
        <f t="shared" ref="K196:K251" si="7">VLOOKUP(J196,A:B,2,FALSE)</f>
        <v>KN</v>
      </c>
      <c r="N196" s="47" t="s">
        <v>17</v>
      </c>
    </row>
    <row r="197" spans="1:14">
      <c r="A197" s="63" t="s">
        <v>650</v>
      </c>
      <c r="B197" s="51" t="s">
        <v>651</v>
      </c>
      <c r="D197" s="47" t="s">
        <v>17</v>
      </c>
      <c r="H197" s="47">
        <f t="shared" si="6"/>
        <v>1</v>
      </c>
      <c r="J197" s="48" t="s">
        <v>650</v>
      </c>
      <c r="K197" s="47" t="str">
        <f t="shared" si="7"/>
        <v>SM</v>
      </c>
      <c r="N197" s="47" t="s">
        <v>17</v>
      </c>
    </row>
    <row r="198" spans="1:14">
      <c r="A198" s="63" t="s">
        <v>926</v>
      </c>
      <c r="B198" s="51" t="s">
        <v>652</v>
      </c>
      <c r="D198" s="47" t="s">
        <v>17</v>
      </c>
      <c r="H198" s="47">
        <f t="shared" si="6"/>
        <v>1</v>
      </c>
      <c r="J198" s="48" t="s">
        <v>926</v>
      </c>
      <c r="K198" s="47" t="str">
        <f t="shared" si="7"/>
        <v>MF</v>
      </c>
      <c r="N198" s="47" t="s">
        <v>17</v>
      </c>
    </row>
    <row r="199" spans="1:14">
      <c r="A199" s="63" t="s">
        <v>927</v>
      </c>
      <c r="B199" s="51" t="s">
        <v>653</v>
      </c>
      <c r="D199" s="47" t="s">
        <v>17</v>
      </c>
      <c r="H199" s="47">
        <f t="shared" si="6"/>
        <v>1</v>
      </c>
      <c r="J199" s="48" t="s">
        <v>927</v>
      </c>
      <c r="K199" s="47" t="str">
        <f t="shared" si="7"/>
        <v>SX</v>
      </c>
      <c r="N199" s="47" t="s">
        <v>17</v>
      </c>
    </row>
    <row r="200" spans="1:14">
      <c r="A200" s="63" t="s">
        <v>928</v>
      </c>
      <c r="B200" s="51" t="s">
        <v>977</v>
      </c>
      <c r="D200" s="47" t="s">
        <v>17</v>
      </c>
      <c r="H200" s="47">
        <f t="shared" si="6"/>
        <v>1</v>
      </c>
      <c r="J200" s="48" t="s">
        <v>928</v>
      </c>
      <c r="K200" s="47" t="str">
        <f t="shared" si="7"/>
        <v>PM</v>
      </c>
      <c r="N200" s="47" t="s">
        <v>17</v>
      </c>
    </row>
    <row r="201" spans="1:14">
      <c r="A201" s="63" t="s">
        <v>1118</v>
      </c>
      <c r="B201" s="51" t="s">
        <v>691</v>
      </c>
      <c r="D201" s="47" t="s">
        <v>17</v>
      </c>
      <c r="H201" s="47">
        <f t="shared" si="6"/>
        <v>1</v>
      </c>
      <c r="J201" s="48" t="s">
        <v>1118</v>
      </c>
      <c r="K201" s="47" t="str">
        <f t="shared" si="7"/>
        <v>VA</v>
      </c>
      <c r="N201" s="47" t="s">
        <v>17</v>
      </c>
    </row>
    <row r="202" spans="1:14">
      <c r="A202" s="63" t="s">
        <v>929</v>
      </c>
      <c r="B202" s="51" t="s">
        <v>654</v>
      </c>
      <c r="D202" s="47" t="s">
        <v>17</v>
      </c>
      <c r="H202" s="47">
        <f t="shared" si="6"/>
        <v>1</v>
      </c>
      <c r="J202" s="48" t="s">
        <v>929</v>
      </c>
      <c r="K202" s="47" t="str">
        <f t="shared" si="7"/>
        <v>VC</v>
      </c>
      <c r="N202" s="47" t="s">
        <v>17</v>
      </c>
    </row>
    <row r="203" spans="1:14">
      <c r="A203" s="63" t="s">
        <v>930</v>
      </c>
      <c r="B203" s="51" t="s">
        <v>648</v>
      </c>
      <c r="D203" s="47" t="s">
        <v>17</v>
      </c>
      <c r="H203" s="47">
        <f t="shared" si="6"/>
        <v>1</v>
      </c>
      <c r="J203" s="48" t="s">
        <v>930</v>
      </c>
      <c r="K203" s="47" t="str">
        <f t="shared" si="7"/>
        <v>SH</v>
      </c>
      <c r="N203" s="47" t="s">
        <v>17</v>
      </c>
    </row>
    <row r="204" spans="1:14">
      <c r="A204" s="63" t="s">
        <v>931</v>
      </c>
      <c r="B204" s="51" t="s">
        <v>649</v>
      </c>
      <c r="D204" s="47" t="s">
        <v>17</v>
      </c>
      <c r="H204" s="47">
        <f t="shared" si="6"/>
        <v>1</v>
      </c>
      <c r="J204" s="48" t="s">
        <v>931</v>
      </c>
      <c r="K204" s="47" t="str">
        <f t="shared" si="7"/>
        <v>LC</v>
      </c>
      <c r="N204" s="47" t="s">
        <v>17</v>
      </c>
    </row>
    <row r="205" spans="1:14">
      <c r="A205" s="63" t="s">
        <v>932</v>
      </c>
      <c r="B205" s="51" t="s">
        <v>655</v>
      </c>
      <c r="D205" s="47" t="s">
        <v>17</v>
      </c>
      <c r="H205" s="47">
        <f t="shared" si="6"/>
        <v>1</v>
      </c>
      <c r="J205" s="48" t="s">
        <v>932</v>
      </c>
      <c r="K205" s="47" t="str">
        <f t="shared" si="7"/>
        <v>SB</v>
      </c>
      <c r="N205" s="47" t="s">
        <v>17</v>
      </c>
    </row>
    <row r="206" spans="1:14">
      <c r="A206" s="63" t="s">
        <v>1119</v>
      </c>
      <c r="B206" s="51" t="s">
        <v>657</v>
      </c>
      <c r="D206" s="47" t="s">
        <v>17</v>
      </c>
      <c r="H206" s="47">
        <f t="shared" si="6"/>
        <v>1</v>
      </c>
      <c r="J206" s="48" t="s">
        <v>1119</v>
      </c>
      <c r="K206" s="47" t="str">
        <f t="shared" si="7"/>
        <v>WS</v>
      </c>
      <c r="N206" s="47" t="s">
        <v>17</v>
      </c>
    </row>
    <row r="207" spans="1:14">
      <c r="A207" s="63" t="s">
        <v>1120</v>
      </c>
      <c r="B207" s="51" t="s">
        <v>658</v>
      </c>
      <c r="D207" s="47" t="s">
        <v>17</v>
      </c>
      <c r="H207" s="47">
        <f t="shared" si="6"/>
        <v>1</v>
      </c>
      <c r="J207" s="48" t="s">
        <v>1120</v>
      </c>
      <c r="K207" s="47" t="str">
        <f t="shared" si="7"/>
        <v>AS</v>
      </c>
      <c r="N207" s="47" t="s">
        <v>17</v>
      </c>
    </row>
    <row r="208" spans="1:14">
      <c r="A208" s="63" t="s">
        <v>933</v>
      </c>
      <c r="B208" s="51" t="s">
        <v>659</v>
      </c>
      <c r="D208" s="47" t="s">
        <v>17</v>
      </c>
      <c r="H208" s="47">
        <f t="shared" si="6"/>
        <v>1</v>
      </c>
      <c r="J208" s="48" t="s">
        <v>933</v>
      </c>
      <c r="K208" s="47" t="str">
        <f t="shared" si="7"/>
        <v>ST</v>
      </c>
      <c r="N208" s="47" t="s">
        <v>17</v>
      </c>
    </row>
    <row r="209" spans="1:14">
      <c r="A209" s="63" t="s">
        <v>1121</v>
      </c>
      <c r="B209" s="51" t="s">
        <v>660</v>
      </c>
      <c r="D209" s="47" t="s">
        <v>17</v>
      </c>
      <c r="H209" s="47">
        <f t="shared" si="6"/>
        <v>1</v>
      </c>
      <c r="J209" s="48" t="s">
        <v>1121</v>
      </c>
      <c r="K209" s="47" t="str">
        <f t="shared" si="7"/>
        <v>SN</v>
      </c>
      <c r="N209" s="47" t="s">
        <v>17</v>
      </c>
    </row>
    <row r="210" spans="1:14">
      <c r="A210" s="63" t="s">
        <v>1122</v>
      </c>
      <c r="B210" s="47" t="s">
        <v>661</v>
      </c>
      <c r="D210" s="47" t="s">
        <v>17</v>
      </c>
      <c r="E210" s="47"/>
      <c r="F210" s="47"/>
      <c r="G210" s="47"/>
      <c r="H210" s="47">
        <f t="shared" ref="H210:H251" si="8">COUNTIF($J$2:$J$289,A210)</f>
        <v>1</v>
      </c>
      <c r="J210" s="48" t="s">
        <v>1122</v>
      </c>
      <c r="K210" s="47" t="str">
        <f t="shared" si="7"/>
        <v>RS</v>
      </c>
      <c r="N210" s="47" t="s">
        <v>17</v>
      </c>
    </row>
    <row r="211" spans="1:14">
      <c r="A211" s="63" t="s">
        <v>1123</v>
      </c>
      <c r="B211" s="47" t="s">
        <v>662</v>
      </c>
      <c r="D211" s="47" t="s">
        <v>17</v>
      </c>
      <c r="E211" s="47"/>
      <c r="F211" s="47"/>
      <c r="G211" s="47"/>
      <c r="H211" s="47">
        <f t="shared" si="8"/>
        <v>1</v>
      </c>
      <c r="J211" s="48" t="s">
        <v>1123</v>
      </c>
      <c r="K211" s="47" t="str">
        <f t="shared" si="7"/>
        <v>SC</v>
      </c>
      <c r="N211" s="47" t="s">
        <v>17</v>
      </c>
    </row>
    <row r="212" spans="1:14">
      <c r="A212" s="63" t="s">
        <v>1124</v>
      </c>
      <c r="B212" s="47" t="s">
        <v>663</v>
      </c>
      <c r="D212" s="47" t="s">
        <v>17</v>
      </c>
      <c r="E212" s="47"/>
      <c r="F212" s="47"/>
      <c r="G212" s="47"/>
      <c r="H212" s="47">
        <f t="shared" si="8"/>
        <v>1</v>
      </c>
      <c r="J212" s="48" t="s">
        <v>1124</v>
      </c>
      <c r="K212" s="47" t="str">
        <f t="shared" si="7"/>
        <v>SL</v>
      </c>
      <c r="N212" s="47" t="s">
        <v>17</v>
      </c>
    </row>
    <row r="213" spans="1:14">
      <c r="A213" s="63" t="s">
        <v>664</v>
      </c>
      <c r="B213" s="47" t="s">
        <v>665</v>
      </c>
      <c r="D213" s="47" t="s">
        <v>17</v>
      </c>
      <c r="E213" s="47"/>
      <c r="F213" s="47"/>
      <c r="G213" s="47"/>
      <c r="H213" s="47">
        <f t="shared" si="8"/>
        <v>1</v>
      </c>
      <c r="J213" s="48" t="s">
        <v>664</v>
      </c>
      <c r="K213" s="47" t="str">
        <f t="shared" si="7"/>
        <v>SG</v>
      </c>
      <c r="N213" s="47" t="s">
        <v>17</v>
      </c>
    </row>
    <row r="214" spans="1:14">
      <c r="A214" s="63" t="s">
        <v>1125</v>
      </c>
      <c r="B214" s="47" t="s">
        <v>978</v>
      </c>
      <c r="D214" s="47" t="s">
        <v>17</v>
      </c>
      <c r="E214" s="47"/>
      <c r="F214" s="47"/>
      <c r="G214" s="47"/>
      <c r="H214" s="47">
        <f t="shared" si="8"/>
        <v>1</v>
      </c>
      <c r="J214" s="48" t="s">
        <v>1125</v>
      </c>
      <c r="K214" s="47" t="str">
        <f t="shared" si="7"/>
        <v>SK</v>
      </c>
      <c r="N214" s="47" t="s">
        <v>17</v>
      </c>
    </row>
    <row r="215" spans="1:14">
      <c r="A215" s="63" t="s">
        <v>1126</v>
      </c>
      <c r="B215" s="47" t="s">
        <v>979</v>
      </c>
      <c r="D215" s="47" t="s">
        <v>17</v>
      </c>
      <c r="E215" s="47"/>
      <c r="F215" s="47"/>
      <c r="G215" s="47"/>
      <c r="H215" s="47">
        <f t="shared" si="8"/>
        <v>1</v>
      </c>
      <c r="J215" s="48" t="s">
        <v>1126</v>
      </c>
      <c r="K215" s="47" t="str">
        <f t="shared" si="7"/>
        <v>SI</v>
      </c>
      <c r="N215" s="47" t="s">
        <v>17</v>
      </c>
    </row>
    <row r="216" spans="1:14">
      <c r="A216" s="63" t="s">
        <v>1127</v>
      </c>
      <c r="B216" s="47" t="s">
        <v>666</v>
      </c>
      <c r="D216" s="47" t="s">
        <v>17</v>
      </c>
      <c r="E216" s="47"/>
      <c r="F216" s="47"/>
      <c r="G216" s="47"/>
      <c r="H216" s="47">
        <f t="shared" si="8"/>
        <v>1</v>
      </c>
      <c r="J216" s="48" t="s">
        <v>1127</v>
      </c>
      <c r="K216" s="47" t="str">
        <f t="shared" si="7"/>
        <v>SO</v>
      </c>
      <c r="N216" s="47" t="s">
        <v>17</v>
      </c>
    </row>
    <row r="217" spans="1:14">
      <c r="A217" s="63" t="s">
        <v>1128</v>
      </c>
      <c r="B217" s="47" t="s">
        <v>667</v>
      </c>
      <c r="D217" s="47" t="s">
        <v>17</v>
      </c>
      <c r="E217" s="47"/>
      <c r="F217" s="47"/>
      <c r="G217" s="47"/>
      <c r="H217" s="47">
        <f t="shared" si="8"/>
        <v>1</v>
      </c>
      <c r="J217" s="48" t="s">
        <v>1128</v>
      </c>
      <c r="K217" s="47" t="str">
        <f t="shared" si="7"/>
        <v>SD</v>
      </c>
      <c r="N217" s="47" t="s">
        <v>17</v>
      </c>
    </row>
    <row r="218" spans="1:14">
      <c r="A218" s="63" t="s">
        <v>1129</v>
      </c>
      <c r="B218" s="47" t="s">
        <v>668</v>
      </c>
      <c r="D218" s="47" t="s">
        <v>17</v>
      </c>
      <c r="E218" s="47"/>
      <c r="F218" s="47"/>
      <c r="G218" s="47"/>
      <c r="H218" s="47">
        <f t="shared" si="8"/>
        <v>1</v>
      </c>
      <c r="J218" s="48" t="s">
        <v>1129</v>
      </c>
      <c r="K218" s="47" t="str">
        <f t="shared" si="7"/>
        <v>SS</v>
      </c>
      <c r="N218" s="47" t="s">
        <v>17</v>
      </c>
    </row>
    <row r="219" spans="1:14">
      <c r="A219" s="63" t="s">
        <v>934</v>
      </c>
      <c r="B219" s="47" t="s">
        <v>669</v>
      </c>
      <c r="D219" s="47" t="s">
        <v>17</v>
      </c>
      <c r="E219" s="47"/>
      <c r="F219" s="47"/>
      <c r="G219" s="47"/>
      <c r="H219" s="47">
        <f t="shared" si="8"/>
        <v>1</v>
      </c>
      <c r="J219" s="48" t="s">
        <v>934</v>
      </c>
      <c r="K219" s="47" t="str">
        <f t="shared" si="7"/>
        <v>LK</v>
      </c>
      <c r="N219" s="47" t="s">
        <v>17</v>
      </c>
    </row>
    <row r="220" spans="1:14">
      <c r="A220" s="63" t="s">
        <v>1130</v>
      </c>
      <c r="B220" s="47" t="s">
        <v>980</v>
      </c>
      <c r="D220" s="47" t="s">
        <v>17</v>
      </c>
      <c r="E220" s="47"/>
      <c r="F220" s="47"/>
      <c r="G220" s="47"/>
      <c r="H220" s="47">
        <f t="shared" si="8"/>
        <v>1</v>
      </c>
      <c r="J220" s="48" t="s">
        <v>1130</v>
      </c>
      <c r="K220" s="47" t="str">
        <f t="shared" si="7"/>
        <v>SE</v>
      </c>
      <c r="N220" s="47" t="s">
        <v>17</v>
      </c>
    </row>
    <row r="221" spans="1:14">
      <c r="A221" s="63" t="s">
        <v>1131</v>
      </c>
      <c r="B221" s="47" t="s">
        <v>730</v>
      </c>
      <c r="D221" s="47" t="s">
        <v>17</v>
      </c>
      <c r="E221" s="47"/>
      <c r="F221" s="47"/>
      <c r="G221" s="47"/>
      <c r="H221" s="47">
        <f t="shared" si="8"/>
        <v>1</v>
      </c>
      <c r="J221" s="48" t="s">
        <v>1131</v>
      </c>
      <c r="K221" s="47" t="str">
        <f t="shared" si="7"/>
        <v>CH</v>
      </c>
      <c r="N221" s="47" t="s">
        <v>17</v>
      </c>
    </row>
    <row r="222" spans="1:14">
      <c r="A222" s="63" t="s">
        <v>1132</v>
      </c>
      <c r="B222" s="47" t="s">
        <v>670</v>
      </c>
      <c r="D222" s="47" t="s">
        <v>17</v>
      </c>
      <c r="E222" s="47"/>
      <c r="F222" s="47"/>
      <c r="G222" s="47"/>
      <c r="H222" s="47">
        <f t="shared" si="8"/>
        <v>1</v>
      </c>
      <c r="J222" s="48" t="s">
        <v>1132</v>
      </c>
      <c r="K222" s="47" t="str">
        <f t="shared" si="7"/>
        <v>SR</v>
      </c>
      <c r="N222" s="47" t="s">
        <v>17</v>
      </c>
    </row>
    <row r="223" spans="1:14">
      <c r="A223" s="63" t="s">
        <v>1133</v>
      </c>
      <c r="B223" s="47" t="s">
        <v>671</v>
      </c>
      <c r="D223" s="47" t="s">
        <v>17</v>
      </c>
      <c r="E223" s="47"/>
      <c r="F223" s="47"/>
      <c r="G223" s="47"/>
      <c r="H223" s="47">
        <f t="shared" si="8"/>
        <v>1</v>
      </c>
      <c r="J223" s="48" t="s">
        <v>1133</v>
      </c>
      <c r="K223" s="47" t="str">
        <f t="shared" si="7"/>
        <v>SJ</v>
      </c>
      <c r="N223" s="47" t="s">
        <v>17</v>
      </c>
    </row>
    <row r="224" spans="1:14">
      <c r="A224" s="63" t="s">
        <v>1134</v>
      </c>
      <c r="B224" s="47" t="s">
        <v>675</v>
      </c>
      <c r="D224" s="47" t="s">
        <v>17</v>
      </c>
      <c r="E224" s="47"/>
      <c r="F224" s="47"/>
      <c r="G224" s="47"/>
      <c r="H224" s="47">
        <f t="shared" si="8"/>
        <v>1</v>
      </c>
      <c r="J224" s="48" t="s">
        <v>1134</v>
      </c>
      <c r="K224" s="47" t="str">
        <f t="shared" si="7"/>
        <v>TJ</v>
      </c>
      <c r="N224" s="47" t="s">
        <v>17</v>
      </c>
    </row>
    <row r="225" spans="1:14">
      <c r="A225" s="63" t="s">
        <v>935</v>
      </c>
      <c r="B225" s="47" t="s">
        <v>676</v>
      </c>
      <c r="D225" s="47" t="s">
        <v>17</v>
      </c>
      <c r="E225" s="47"/>
      <c r="F225" s="47"/>
      <c r="G225" s="47"/>
      <c r="H225" s="47">
        <f t="shared" si="8"/>
        <v>1</v>
      </c>
      <c r="J225" s="48" t="s">
        <v>935</v>
      </c>
      <c r="K225" s="47" t="str">
        <f t="shared" si="7"/>
        <v>TW</v>
      </c>
      <c r="N225" s="47" t="s">
        <v>17</v>
      </c>
    </row>
    <row r="226" spans="1:14">
      <c r="A226" s="63" t="s">
        <v>936</v>
      </c>
      <c r="B226" s="47" t="s">
        <v>677</v>
      </c>
      <c r="D226" s="47" t="s">
        <v>17</v>
      </c>
      <c r="E226" s="47"/>
      <c r="F226" s="47"/>
      <c r="G226" s="47"/>
      <c r="H226" s="47">
        <f t="shared" si="8"/>
        <v>1</v>
      </c>
      <c r="J226" s="48" t="s">
        <v>936</v>
      </c>
      <c r="K226" s="47" t="str">
        <f t="shared" si="7"/>
        <v>TZ</v>
      </c>
      <c r="N226" s="47" t="s">
        <v>17</v>
      </c>
    </row>
    <row r="227" spans="1:14">
      <c r="A227" s="63" t="s">
        <v>1135</v>
      </c>
      <c r="B227" s="47" t="s">
        <v>678</v>
      </c>
      <c r="D227" s="47" t="s">
        <v>17</v>
      </c>
      <c r="E227" s="47"/>
      <c r="F227" s="47"/>
      <c r="G227" s="47"/>
      <c r="H227" s="47">
        <f t="shared" si="8"/>
        <v>1</v>
      </c>
      <c r="J227" s="48" t="s">
        <v>1135</v>
      </c>
      <c r="K227" s="47" t="str">
        <f t="shared" si="7"/>
        <v>TD</v>
      </c>
      <c r="N227" s="47" t="s">
        <v>17</v>
      </c>
    </row>
    <row r="228" spans="1:14">
      <c r="A228" s="63" t="s">
        <v>1136</v>
      </c>
      <c r="B228" s="47" t="s">
        <v>981</v>
      </c>
      <c r="D228" s="47" t="s">
        <v>17</v>
      </c>
      <c r="E228" s="47"/>
      <c r="F228" s="47"/>
      <c r="G228" s="47"/>
      <c r="H228" s="47">
        <f t="shared" si="8"/>
        <v>1</v>
      </c>
      <c r="J228" s="48" t="s">
        <v>1136</v>
      </c>
      <c r="K228" s="47" t="str">
        <f t="shared" si="7"/>
        <v>CZ</v>
      </c>
      <c r="N228" s="47" t="s">
        <v>17</v>
      </c>
    </row>
    <row r="229" spans="1:14">
      <c r="A229" s="63" t="s">
        <v>1137</v>
      </c>
      <c r="B229" s="47" t="s">
        <v>982</v>
      </c>
      <c r="D229" s="47" t="s">
        <v>17</v>
      </c>
      <c r="E229" s="47"/>
      <c r="F229" s="47"/>
      <c r="G229" s="47"/>
      <c r="H229" s="47">
        <f t="shared" si="8"/>
        <v>1</v>
      </c>
      <c r="J229" s="48" t="s">
        <v>1137</v>
      </c>
      <c r="K229" s="47" t="str">
        <f t="shared" si="7"/>
        <v>TF</v>
      </c>
      <c r="N229" s="47" t="s">
        <v>17</v>
      </c>
    </row>
    <row r="230" spans="1:14">
      <c r="A230" s="63" t="s">
        <v>1138</v>
      </c>
      <c r="B230" s="47" t="s">
        <v>680</v>
      </c>
      <c r="D230" s="47" t="s">
        <v>17</v>
      </c>
      <c r="E230" s="47"/>
      <c r="F230" s="47"/>
      <c r="G230" s="47"/>
      <c r="H230" s="47">
        <f t="shared" si="8"/>
        <v>1</v>
      </c>
      <c r="J230" s="48" t="s">
        <v>1138</v>
      </c>
      <c r="K230" s="47" t="str">
        <f t="shared" si="7"/>
        <v>TH</v>
      </c>
      <c r="N230" s="47" t="s">
        <v>17</v>
      </c>
    </row>
    <row r="231" spans="1:14">
      <c r="A231" s="63" t="s">
        <v>1139</v>
      </c>
      <c r="B231" s="47" t="s">
        <v>67</v>
      </c>
      <c r="D231" s="47" t="s">
        <v>17</v>
      </c>
      <c r="E231" s="47"/>
      <c r="F231" s="47"/>
      <c r="G231" s="47"/>
      <c r="H231" s="47">
        <f t="shared" si="8"/>
        <v>1</v>
      </c>
      <c r="J231" s="48" t="s">
        <v>1139</v>
      </c>
      <c r="K231" s="47" t="str">
        <f t="shared" si="7"/>
        <v>TL</v>
      </c>
      <c r="N231" s="47" t="s">
        <v>17</v>
      </c>
    </row>
    <row r="232" spans="1:14">
      <c r="A232" s="63" t="s">
        <v>1140</v>
      </c>
      <c r="B232" s="47" t="s">
        <v>681</v>
      </c>
      <c r="D232" s="47" t="s">
        <v>17</v>
      </c>
      <c r="E232" s="47"/>
      <c r="F232" s="47"/>
      <c r="G232" s="47"/>
      <c r="H232" s="47">
        <f t="shared" si="8"/>
        <v>1</v>
      </c>
      <c r="J232" s="48" t="s">
        <v>1140</v>
      </c>
      <c r="K232" s="47" t="str">
        <f t="shared" si="7"/>
        <v>TG</v>
      </c>
      <c r="N232" s="47" t="s">
        <v>17</v>
      </c>
    </row>
    <row r="233" spans="1:14">
      <c r="A233" s="63" t="s">
        <v>1141</v>
      </c>
      <c r="B233" s="47" t="s">
        <v>682</v>
      </c>
      <c r="D233" s="47" t="s">
        <v>17</v>
      </c>
      <c r="E233" s="47"/>
      <c r="F233" s="47"/>
      <c r="G233" s="47"/>
      <c r="H233" s="47">
        <f t="shared" si="8"/>
        <v>1</v>
      </c>
      <c r="J233" s="48" t="s">
        <v>1141</v>
      </c>
      <c r="K233" s="47" t="str">
        <f t="shared" si="7"/>
        <v>TK</v>
      </c>
      <c r="N233" s="47" t="s">
        <v>17</v>
      </c>
    </row>
    <row r="234" spans="1:14">
      <c r="A234" s="63" t="s">
        <v>1142</v>
      </c>
      <c r="B234" s="47" t="s">
        <v>683</v>
      </c>
      <c r="D234" s="47" t="s">
        <v>17</v>
      </c>
      <c r="E234" s="47"/>
      <c r="F234" s="47"/>
      <c r="G234" s="47"/>
      <c r="H234" s="47">
        <f t="shared" si="8"/>
        <v>1</v>
      </c>
      <c r="J234" s="48" t="s">
        <v>1142</v>
      </c>
      <c r="K234" s="47" t="str">
        <f t="shared" si="7"/>
        <v>TO</v>
      </c>
      <c r="N234" s="47" t="s">
        <v>17</v>
      </c>
    </row>
    <row r="235" spans="1:14">
      <c r="A235" s="63" t="s">
        <v>1143</v>
      </c>
      <c r="B235" s="47" t="s">
        <v>684</v>
      </c>
      <c r="D235" s="47" t="s">
        <v>17</v>
      </c>
      <c r="E235" s="47"/>
      <c r="F235" s="47"/>
      <c r="G235" s="47"/>
      <c r="H235" s="47">
        <f t="shared" si="8"/>
        <v>1</v>
      </c>
      <c r="J235" s="48" t="s">
        <v>1143</v>
      </c>
      <c r="K235" s="47" t="str">
        <f t="shared" si="7"/>
        <v>TT</v>
      </c>
      <c r="N235" s="47" t="s">
        <v>17</v>
      </c>
    </row>
    <row r="236" spans="1:14">
      <c r="A236" s="63" t="s">
        <v>1144</v>
      </c>
      <c r="B236" s="47" t="s">
        <v>685</v>
      </c>
      <c r="D236" s="47" t="s">
        <v>17</v>
      </c>
      <c r="E236" s="47"/>
      <c r="F236" s="47"/>
      <c r="G236" s="47"/>
      <c r="H236" s="47">
        <f t="shared" si="8"/>
        <v>1</v>
      </c>
      <c r="J236" s="48" t="s">
        <v>1144</v>
      </c>
      <c r="K236" s="47" t="str">
        <f t="shared" si="7"/>
        <v>TN</v>
      </c>
      <c r="N236" s="47" t="s">
        <v>17</v>
      </c>
    </row>
    <row r="237" spans="1:14">
      <c r="A237" s="63" t="s">
        <v>1145</v>
      </c>
      <c r="B237" s="47" t="s">
        <v>686</v>
      </c>
      <c r="D237" s="47" t="s">
        <v>17</v>
      </c>
      <c r="E237" s="47"/>
      <c r="F237" s="47"/>
      <c r="G237" s="47"/>
      <c r="H237" s="47">
        <f t="shared" si="8"/>
        <v>1</v>
      </c>
      <c r="J237" s="48" t="s">
        <v>1145</v>
      </c>
      <c r="K237" s="47" t="str">
        <f t="shared" si="7"/>
        <v>TM</v>
      </c>
      <c r="N237" s="47" t="s">
        <v>17</v>
      </c>
    </row>
    <row r="238" spans="1:14">
      <c r="A238" s="63" t="s">
        <v>937</v>
      </c>
      <c r="B238" s="47" t="s">
        <v>469</v>
      </c>
      <c r="D238" s="47" t="s">
        <v>17</v>
      </c>
      <c r="E238" s="47"/>
      <c r="F238" s="47"/>
      <c r="G238" s="47"/>
      <c r="H238" s="47">
        <f t="shared" si="8"/>
        <v>1</v>
      </c>
      <c r="J238" s="48" t="s">
        <v>937</v>
      </c>
      <c r="K238" s="47" t="str">
        <f t="shared" si="7"/>
        <v>TC</v>
      </c>
      <c r="N238" s="47" t="s">
        <v>17</v>
      </c>
    </row>
    <row r="239" spans="1:14">
      <c r="A239" s="63" t="s">
        <v>1146</v>
      </c>
      <c r="B239" s="47" t="s">
        <v>10</v>
      </c>
      <c r="D239" s="47" t="s">
        <v>17</v>
      </c>
      <c r="E239" s="47"/>
      <c r="F239" s="47"/>
      <c r="G239" s="47"/>
      <c r="H239" s="47">
        <f t="shared" si="8"/>
        <v>1</v>
      </c>
      <c r="J239" s="48" t="s">
        <v>1146</v>
      </c>
      <c r="K239" s="47" t="str">
        <f t="shared" si="7"/>
        <v>TR</v>
      </c>
      <c r="N239" s="47" t="s">
        <v>17</v>
      </c>
    </row>
    <row r="240" spans="1:14">
      <c r="A240" s="63" t="s">
        <v>1147</v>
      </c>
      <c r="B240" s="47" t="s">
        <v>687</v>
      </c>
      <c r="D240" s="47" t="s">
        <v>17</v>
      </c>
      <c r="E240" s="47"/>
      <c r="F240" s="47"/>
      <c r="G240" s="47"/>
      <c r="H240" s="47">
        <f t="shared" si="8"/>
        <v>1</v>
      </c>
      <c r="J240" s="48" t="s">
        <v>1147</v>
      </c>
      <c r="K240" s="47" t="str">
        <f t="shared" si="7"/>
        <v>TV</v>
      </c>
      <c r="N240" s="47" t="s">
        <v>17</v>
      </c>
    </row>
    <row r="241" spans="1:14">
      <c r="A241" s="63" t="s">
        <v>1148</v>
      </c>
      <c r="B241" s="47" t="s">
        <v>688</v>
      </c>
      <c r="D241" s="47" t="s">
        <v>17</v>
      </c>
      <c r="E241" s="47"/>
      <c r="F241" s="47"/>
      <c r="G241" s="47"/>
      <c r="H241" s="47">
        <f t="shared" si="8"/>
        <v>1</v>
      </c>
      <c r="J241" s="48" t="s">
        <v>1148</v>
      </c>
      <c r="K241" s="47" t="str">
        <f t="shared" si="7"/>
        <v>UA</v>
      </c>
      <c r="N241" s="47" t="s">
        <v>17</v>
      </c>
    </row>
    <row r="242" spans="1:14">
      <c r="A242" s="63" t="s">
        <v>1149</v>
      </c>
      <c r="B242" s="47" t="s">
        <v>689</v>
      </c>
      <c r="D242" s="47" t="s">
        <v>17</v>
      </c>
      <c r="E242" s="47"/>
      <c r="F242" s="47"/>
      <c r="G242" s="47"/>
      <c r="H242" s="47">
        <f t="shared" si="8"/>
        <v>1</v>
      </c>
      <c r="J242" s="48" t="s">
        <v>1149</v>
      </c>
      <c r="K242" s="47" t="str">
        <f t="shared" si="7"/>
        <v>UY</v>
      </c>
      <c r="N242" s="47" t="s">
        <v>17</v>
      </c>
    </row>
    <row r="243" spans="1:14">
      <c r="A243" s="63" t="s">
        <v>1150</v>
      </c>
      <c r="B243" s="47" t="s">
        <v>690</v>
      </c>
      <c r="D243" s="47" t="s">
        <v>17</v>
      </c>
      <c r="E243" s="47"/>
      <c r="F243" s="47"/>
      <c r="G243" s="47"/>
      <c r="H243" s="47">
        <f t="shared" si="8"/>
        <v>1</v>
      </c>
      <c r="J243" s="48" t="s">
        <v>1150</v>
      </c>
      <c r="K243" s="47" t="str">
        <f t="shared" si="7"/>
        <v>VU</v>
      </c>
      <c r="N243" s="47" t="s">
        <v>17</v>
      </c>
    </row>
    <row r="244" spans="1:14">
      <c r="A244" s="63" t="s">
        <v>938</v>
      </c>
      <c r="B244" s="47" t="s">
        <v>692</v>
      </c>
      <c r="D244" s="47" t="s">
        <v>17</v>
      </c>
      <c r="E244" s="47"/>
      <c r="F244" s="47"/>
      <c r="G244" s="47"/>
      <c r="H244" s="47">
        <f t="shared" si="8"/>
        <v>1</v>
      </c>
      <c r="J244" s="48" t="s">
        <v>938</v>
      </c>
      <c r="K244" s="47" t="str">
        <f t="shared" si="7"/>
        <v>VE</v>
      </c>
      <c r="N244" s="47" t="s">
        <v>17</v>
      </c>
    </row>
    <row r="245" spans="1:14">
      <c r="A245" s="63" t="s">
        <v>939</v>
      </c>
      <c r="B245" s="47" t="s">
        <v>693</v>
      </c>
      <c r="D245" s="47" t="s">
        <v>17</v>
      </c>
      <c r="E245" s="47"/>
      <c r="F245" s="47"/>
      <c r="G245" s="47"/>
      <c r="H245" s="47">
        <f t="shared" si="8"/>
        <v>1</v>
      </c>
      <c r="J245" s="48" t="s">
        <v>939</v>
      </c>
      <c r="K245" s="47" t="str">
        <f t="shared" si="7"/>
        <v>VG</v>
      </c>
      <c r="N245" s="47" t="s">
        <v>17</v>
      </c>
    </row>
    <row r="246" spans="1:14">
      <c r="A246" s="63" t="s">
        <v>940</v>
      </c>
      <c r="B246" s="47" t="s">
        <v>694</v>
      </c>
      <c r="D246" s="47" t="s">
        <v>17</v>
      </c>
      <c r="E246" s="47"/>
      <c r="F246" s="47"/>
      <c r="G246" s="47"/>
      <c r="H246" s="47">
        <f t="shared" si="8"/>
        <v>1</v>
      </c>
      <c r="J246" s="48" t="s">
        <v>940</v>
      </c>
      <c r="K246" s="47" t="str">
        <f t="shared" si="7"/>
        <v>VI</v>
      </c>
      <c r="N246" s="47" t="s">
        <v>17</v>
      </c>
    </row>
    <row r="247" spans="1:14">
      <c r="A247" s="63" t="s">
        <v>1151</v>
      </c>
      <c r="B247" s="47" t="s">
        <v>695</v>
      </c>
      <c r="D247" s="47" t="s">
        <v>17</v>
      </c>
      <c r="E247" s="47"/>
      <c r="F247" s="47"/>
      <c r="G247" s="47"/>
      <c r="H247" s="47">
        <f t="shared" si="8"/>
        <v>1</v>
      </c>
      <c r="J247" s="48" t="s">
        <v>1151</v>
      </c>
      <c r="K247" s="47" t="str">
        <f t="shared" si="7"/>
        <v>VN</v>
      </c>
      <c r="N247" s="47" t="s">
        <v>17</v>
      </c>
    </row>
    <row r="248" spans="1:14">
      <c r="A248" s="63" t="s">
        <v>941</v>
      </c>
      <c r="B248" s="47" t="s">
        <v>983</v>
      </c>
      <c r="D248" s="47" t="s">
        <v>17</v>
      </c>
      <c r="E248" s="47"/>
      <c r="F248" s="47"/>
      <c r="G248" s="47"/>
      <c r="H248" s="47">
        <f t="shared" si="8"/>
        <v>1</v>
      </c>
      <c r="J248" s="48" t="s">
        <v>941</v>
      </c>
      <c r="K248" s="47" t="str">
        <f t="shared" si="7"/>
        <v>WF</v>
      </c>
      <c r="N248" s="47" t="s">
        <v>17</v>
      </c>
    </row>
    <row r="249" spans="1:14">
      <c r="A249" s="63" t="s">
        <v>1152</v>
      </c>
      <c r="B249" s="47" t="s">
        <v>696</v>
      </c>
      <c r="D249" s="47" t="s">
        <v>17</v>
      </c>
      <c r="E249" s="47"/>
      <c r="F249" s="47"/>
      <c r="G249" s="47"/>
      <c r="H249" s="47">
        <f t="shared" si="8"/>
        <v>1</v>
      </c>
      <c r="J249" s="48" t="s">
        <v>1152</v>
      </c>
      <c r="K249" s="47" t="str">
        <f t="shared" si="7"/>
        <v>YE</v>
      </c>
      <c r="N249" s="47" t="s">
        <v>17</v>
      </c>
    </row>
    <row r="250" spans="1:14">
      <c r="A250" s="63" t="s">
        <v>1153</v>
      </c>
      <c r="B250" s="47" t="s">
        <v>697</v>
      </c>
      <c r="D250" s="47" t="s">
        <v>17</v>
      </c>
      <c r="E250" s="47"/>
      <c r="F250" s="47"/>
      <c r="G250" s="47"/>
      <c r="H250" s="47">
        <f t="shared" si="8"/>
        <v>1</v>
      </c>
      <c r="J250" s="48" t="s">
        <v>1153</v>
      </c>
      <c r="K250" s="47" t="str">
        <f t="shared" si="7"/>
        <v>ZM</v>
      </c>
      <c r="N250" s="47" t="s">
        <v>17</v>
      </c>
    </row>
    <row r="251" spans="1:14">
      <c r="A251" s="63" t="s">
        <v>1154</v>
      </c>
      <c r="B251" s="47" t="s">
        <v>698</v>
      </c>
      <c r="D251" s="47" t="s">
        <v>17</v>
      </c>
      <c r="E251" s="47"/>
      <c r="F251" s="47"/>
      <c r="G251" s="47"/>
      <c r="H251" s="47">
        <f t="shared" si="8"/>
        <v>1</v>
      </c>
      <c r="J251" s="48" t="s">
        <v>1154</v>
      </c>
      <c r="K251" s="47" t="str">
        <f t="shared" si="7"/>
        <v>ZW</v>
      </c>
      <c r="N251" s="47" t="s">
        <v>17</v>
      </c>
    </row>
  </sheetData>
  <autoFilter ref="A1:U20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2"/>
  <sheetViews>
    <sheetView workbookViewId="0">
      <pane ySplit="1" topLeftCell="A2" activePane="bottomLeft" state="frozenSplit"/>
      <selection pane="bottomLeft" activeCell="A2" sqref="A2"/>
    </sheetView>
  </sheetViews>
  <sheetFormatPr baseColWidth="10" defaultRowHeight="15"/>
  <cols>
    <col min="2" max="2" width="16.42578125" bestFit="1" customWidth="1"/>
    <col min="3" max="3" width="138.28515625" customWidth="1"/>
  </cols>
  <sheetData>
    <row r="1" spans="1:3" ht="30">
      <c r="A1" s="19" t="s">
        <v>44</v>
      </c>
      <c r="B1" s="29" t="s">
        <v>60</v>
      </c>
      <c r="C1" s="19" t="s">
        <v>45</v>
      </c>
    </row>
    <row r="2" spans="1:3">
      <c r="A2" s="19" t="s">
        <v>1169</v>
      </c>
      <c r="B2" s="18">
        <v>43773</v>
      </c>
      <c r="C2" s="12" t="s">
        <v>1170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4"/>
  <sheetViews>
    <sheetView zoomScale="85" zoomScaleNormal="85" workbookViewId="0"/>
  </sheetViews>
  <sheetFormatPr baseColWidth="10" defaultRowHeight="15"/>
  <cols>
    <col min="1" max="1" width="2.140625" style="47" bestFit="1" customWidth="1"/>
    <col min="2" max="2" width="12.140625" style="47" bestFit="1" customWidth="1"/>
    <col min="3" max="3" width="20.42578125" style="47" bestFit="1" customWidth="1"/>
    <col min="4" max="4" width="6.28515625" style="47" bestFit="1" customWidth="1"/>
    <col min="5" max="5" width="35.5703125" style="47" bestFit="1" customWidth="1"/>
    <col min="6" max="6" width="36.140625" style="47" bestFit="1" customWidth="1"/>
    <col min="7" max="7" width="9.7109375" style="47" bestFit="1" customWidth="1"/>
    <col min="8" max="8" width="20.42578125" style="47" bestFit="1" customWidth="1"/>
    <col min="9" max="9" width="6.28515625" style="47" bestFit="1" customWidth="1"/>
    <col min="10" max="10" width="35.42578125" style="47" bestFit="1" customWidth="1"/>
    <col min="11" max="11" width="36.140625" style="47" bestFit="1" customWidth="1"/>
    <col min="12" max="12" width="13.85546875" style="47" bestFit="1" customWidth="1"/>
    <col min="13" max="13" width="45" style="47" bestFit="1" customWidth="1"/>
    <col min="14" max="14" width="44.28515625" style="47" bestFit="1" customWidth="1"/>
    <col min="15" max="15" width="44.85546875" style="47" bestFit="1" customWidth="1"/>
    <col min="16" max="16384" width="11.42578125" style="47"/>
  </cols>
  <sheetData>
    <row r="1" spans="1:17">
      <c r="A1" s="8" t="s">
        <v>11</v>
      </c>
      <c r="B1" s="8" t="s">
        <v>12</v>
      </c>
      <c r="C1" s="8" t="s">
        <v>13</v>
      </c>
      <c r="D1" s="8" t="s">
        <v>14</v>
      </c>
      <c r="E1" s="8" t="s">
        <v>15</v>
      </c>
      <c r="F1" s="8" t="s">
        <v>16</v>
      </c>
      <c r="G1" s="8" t="s">
        <v>8</v>
      </c>
      <c r="H1" s="8" t="s">
        <v>13</v>
      </c>
      <c r="I1" s="8" t="s">
        <v>14</v>
      </c>
      <c r="J1" s="8" t="s">
        <v>15</v>
      </c>
      <c r="K1" s="8" t="s">
        <v>16</v>
      </c>
      <c r="L1" s="8" t="s">
        <v>56</v>
      </c>
      <c r="M1" s="8" t="s">
        <v>57</v>
      </c>
      <c r="N1" s="8" t="s">
        <v>58</v>
      </c>
      <c r="O1" s="8" t="s">
        <v>59</v>
      </c>
      <c r="P1" s="8"/>
      <c r="Q1" s="8"/>
    </row>
    <row r="2" spans="1:17" s="11" customFormat="1">
      <c r="A2" s="28">
        <v>1</v>
      </c>
      <c r="B2" s="28" t="s">
        <v>17</v>
      </c>
      <c r="C2" s="28" t="s">
        <v>17</v>
      </c>
      <c r="D2" s="28" t="s">
        <v>17</v>
      </c>
      <c r="E2" s="47" t="s">
        <v>805</v>
      </c>
      <c r="F2" s="47" t="s">
        <v>805</v>
      </c>
      <c r="H2" s="11" t="s">
        <v>17</v>
      </c>
      <c r="I2" s="11" t="s">
        <v>17</v>
      </c>
      <c r="J2" s="47" t="s">
        <v>805</v>
      </c>
      <c r="K2" s="47" t="s">
        <v>61</v>
      </c>
      <c r="L2" s="11" t="s">
        <v>41</v>
      </c>
      <c r="M2" s="47" t="s">
        <v>62</v>
      </c>
      <c r="N2" s="47" t="s">
        <v>63</v>
      </c>
      <c r="O2" s="47" t="s">
        <v>64</v>
      </c>
    </row>
    <row r="3" spans="1:17" s="25" customFormat="1"/>
    <row r="4" spans="1:17" s="25" customFormat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9"/>
  <sheetViews>
    <sheetView zoomScale="90" zoomScaleNormal="90" workbookViewId="0">
      <selection activeCell="A2" sqref="A2"/>
    </sheetView>
  </sheetViews>
  <sheetFormatPr baseColWidth="10" defaultRowHeight="15"/>
  <cols>
    <col min="1" max="1" width="4" bestFit="1" customWidth="1"/>
    <col min="2" max="2" width="12.7109375" customWidth="1"/>
    <col min="3" max="3" width="36" bestFit="1" customWidth="1"/>
  </cols>
  <sheetData>
    <row r="1" spans="1:13">
      <c r="A1" s="4" t="s">
        <v>11</v>
      </c>
      <c r="B1" s="4" t="s">
        <v>18</v>
      </c>
      <c r="C1" s="4" t="s">
        <v>19</v>
      </c>
      <c r="D1" s="4" t="s">
        <v>20</v>
      </c>
      <c r="E1" s="4" t="s">
        <v>4</v>
      </c>
      <c r="F1" s="4" t="s">
        <v>14</v>
      </c>
      <c r="G1" s="4" t="s">
        <v>15</v>
      </c>
      <c r="H1" s="4" t="s">
        <v>21</v>
      </c>
      <c r="I1" s="4" t="s">
        <v>22</v>
      </c>
      <c r="J1" s="17" t="s">
        <v>51</v>
      </c>
      <c r="K1" s="17" t="s">
        <v>52</v>
      </c>
      <c r="L1" s="17" t="s">
        <v>53</v>
      </c>
      <c r="M1" s="17" t="s">
        <v>8</v>
      </c>
    </row>
    <row r="2" spans="1:13">
      <c r="A2" s="5">
        <v>1</v>
      </c>
      <c r="B2" s="5" t="s">
        <v>49</v>
      </c>
      <c r="C2" s="5" t="s">
        <v>23</v>
      </c>
      <c r="D2" s="5" t="s">
        <v>24</v>
      </c>
      <c r="E2" s="5" t="s">
        <v>17</v>
      </c>
    </row>
    <row r="3" spans="1:13" s="24" customFormat="1">
      <c r="A3" s="27">
        <v>2</v>
      </c>
      <c r="B3" s="27" t="s">
        <v>68</v>
      </c>
      <c r="C3" s="27" t="s">
        <v>736</v>
      </c>
      <c r="D3" s="27" t="s">
        <v>25</v>
      </c>
      <c r="E3" s="23" t="s">
        <v>17</v>
      </c>
    </row>
    <row r="4" spans="1:13" s="20" customFormat="1">
      <c r="A4" s="27">
        <v>3</v>
      </c>
      <c r="B4" s="21" t="s">
        <v>482</v>
      </c>
      <c r="C4" s="23" t="s">
        <v>483</v>
      </c>
      <c r="D4" s="22" t="s">
        <v>25</v>
      </c>
      <c r="E4" s="23" t="s">
        <v>17</v>
      </c>
      <c r="G4"/>
    </row>
    <row r="5" spans="1:13" s="24" customFormat="1">
      <c r="A5" s="27">
        <v>4</v>
      </c>
      <c r="B5" s="26" t="s">
        <v>67</v>
      </c>
      <c r="C5" s="23" t="s">
        <v>70</v>
      </c>
      <c r="D5" s="27" t="s">
        <v>25</v>
      </c>
      <c r="E5" s="23" t="s">
        <v>17</v>
      </c>
    </row>
    <row r="6" spans="1:13">
      <c r="A6" s="23">
        <v>6</v>
      </c>
      <c r="B6" s="25" t="s">
        <v>10</v>
      </c>
      <c r="C6" s="23" t="s">
        <v>78</v>
      </c>
      <c r="D6" s="27" t="s">
        <v>25</v>
      </c>
      <c r="E6" s="23" t="s">
        <v>17</v>
      </c>
    </row>
    <row r="7" spans="1:13">
      <c r="A7" s="27">
        <v>5</v>
      </c>
      <c r="B7" s="25" t="s">
        <v>71</v>
      </c>
      <c r="C7" s="25" t="s">
        <v>72</v>
      </c>
      <c r="D7" s="25" t="s">
        <v>43</v>
      </c>
      <c r="E7" s="25" t="s">
        <v>17</v>
      </c>
      <c r="F7" s="25"/>
      <c r="G7" s="24"/>
      <c r="H7" s="25"/>
      <c r="I7" s="25" t="s">
        <v>46</v>
      </c>
    </row>
    <row r="8" spans="1:13">
      <c r="A8" s="27">
        <v>6.8</v>
      </c>
      <c r="B8" s="25" t="s">
        <v>476</v>
      </c>
      <c r="C8" s="23" t="s">
        <v>777</v>
      </c>
      <c r="D8" s="27" t="s">
        <v>25</v>
      </c>
      <c r="E8" s="23" t="s">
        <v>17</v>
      </c>
    </row>
    <row r="9" spans="1:13">
      <c r="A9" s="23">
        <v>8</v>
      </c>
      <c r="B9" s="25" t="s">
        <v>527</v>
      </c>
      <c r="C9" s="23" t="s">
        <v>781</v>
      </c>
      <c r="D9" s="27" t="s">
        <v>25</v>
      </c>
      <c r="E9" s="23" t="s">
        <v>17</v>
      </c>
    </row>
  </sheetData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5"/>
  <sheetViews>
    <sheetView zoomScale="90" zoomScaleNormal="90" workbookViewId="0">
      <pane ySplit="1" topLeftCell="A2" activePane="bottomLeft" state="frozenSplit"/>
      <selection activeCell="D49" sqref="D49"/>
      <selection pane="bottomLeft" activeCell="A2" sqref="A2"/>
    </sheetView>
  </sheetViews>
  <sheetFormatPr baseColWidth="10" defaultRowHeight="15"/>
  <cols>
    <col min="2" max="2" width="10.140625" customWidth="1"/>
    <col min="3" max="3" width="57.7109375" bestFit="1" customWidth="1"/>
    <col min="4" max="4" width="21.28515625" customWidth="1"/>
  </cols>
  <sheetData>
    <row r="1" spans="1:12">
      <c r="A1" s="6" t="s">
        <v>11</v>
      </c>
      <c r="B1" s="6" t="s">
        <v>26</v>
      </c>
      <c r="C1" s="6" t="s">
        <v>27</v>
      </c>
      <c r="D1" s="6" t="s">
        <v>28</v>
      </c>
      <c r="E1" s="6" t="s">
        <v>4</v>
      </c>
      <c r="F1" s="16" t="s">
        <v>54</v>
      </c>
      <c r="G1" s="16" t="s">
        <v>14</v>
      </c>
      <c r="H1" s="16" t="s">
        <v>15</v>
      </c>
      <c r="I1" s="16" t="s">
        <v>51</v>
      </c>
      <c r="J1" s="16" t="s">
        <v>52</v>
      </c>
      <c r="K1" s="16" t="s">
        <v>53</v>
      </c>
      <c r="L1" s="16" t="s">
        <v>55</v>
      </c>
    </row>
    <row r="2" spans="1:12">
      <c r="A2">
        <v>1</v>
      </c>
      <c r="B2" s="26" t="s">
        <v>68</v>
      </c>
      <c r="C2" s="26" t="s">
        <v>69</v>
      </c>
      <c r="D2" s="27" t="s">
        <v>68</v>
      </c>
      <c r="E2" s="2" t="s">
        <v>17</v>
      </c>
    </row>
    <row r="3" spans="1:12">
      <c r="A3">
        <v>2</v>
      </c>
      <c r="B3" t="s">
        <v>50</v>
      </c>
      <c r="C3" t="s">
        <v>83</v>
      </c>
      <c r="D3" s="26" t="s">
        <v>482</v>
      </c>
      <c r="E3" s="26" t="s">
        <v>17</v>
      </c>
    </row>
    <row r="4" spans="1:12">
      <c r="A4" s="24">
        <v>3</v>
      </c>
      <c r="B4" s="47" t="s">
        <v>474</v>
      </c>
      <c r="C4" s="47" t="s">
        <v>475</v>
      </c>
      <c r="D4" s="26" t="s">
        <v>67</v>
      </c>
      <c r="E4" s="26" t="s">
        <v>17</v>
      </c>
    </row>
    <row r="5" spans="1:12">
      <c r="A5">
        <v>4</v>
      </c>
      <c r="B5" t="s">
        <v>65</v>
      </c>
      <c r="C5" t="s">
        <v>66</v>
      </c>
      <c r="D5" s="25" t="s">
        <v>71</v>
      </c>
      <c r="E5" s="26" t="s">
        <v>17</v>
      </c>
    </row>
  </sheetData>
  <autoFilter ref="A1:L1"/>
  <sortState ref="A2:L6">
    <sortCondition ref="A2:A6"/>
  </sortState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42"/>
  <sheetViews>
    <sheetView zoomScale="90" zoomScaleNormal="90" workbookViewId="0">
      <pane ySplit="1" topLeftCell="A2" activePane="bottomLeft" state="frozen"/>
      <selection activeCell="D49" sqref="D49"/>
      <selection pane="bottomLeft" activeCell="A2" sqref="A2"/>
    </sheetView>
  </sheetViews>
  <sheetFormatPr baseColWidth="10" defaultRowHeight="15"/>
  <cols>
    <col min="1" max="1" width="75.7109375" style="1" customWidth="1"/>
    <col min="2" max="2" width="7" bestFit="1" customWidth="1"/>
    <col min="3" max="3" width="7" style="1" customWidth="1"/>
    <col min="4" max="4" width="27.140625" style="1" bestFit="1" customWidth="1"/>
    <col min="5" max="5" width="16.140625" style="1" customWidth="1"/>
    <col min="6" max="6" width="21" style="1" customWidth="1"/>
    <col min="7" max="7" width="0" style="1" hidden="1" customWidth="1"/>
    <col min="8" max="8" width="15.140625" style="1" bestFit="1" customWidth="1"/>
    <col min="9" max="16384" width="11.42578125" style="1"/>
  </cols>
  <sheetData>
    <row r="1" spans="1:17">
      <c r="A1" s="7" t="s">
        <v>29</v>
      </c>
      <c r="B1" s="8" t="s">
        <v>1</v>
      </c>
      <c r="C1" s="7" t="s">
        <v>4</v>
      </c>
      <c r="D1" s="7" t="s">
        <v>30</v>
      </c>
      <c r="E1" s="8" t="s">
        <v>31</v>
      </c>
      <c r="F1" s="8" t="s">
        <v>0</v>
      </c>
      <c r="G1" s="7" t="s">
        <v>32</v>
      </c>
      <c r="H1" s="7" t="s">
        <v>33</v>
      </c>
      <c r="I1" s="16" t="s">
        <v>51</v>
      </c>
      <c r="J1" s="16" t="s">
        <v>52</v>
      </c>
      <c r="K1" s="16" t="s">
        <v>53</v>
      </c>
      <c r="L1" s="16" t="s">
        <v>34</v>
      </c>
      <c r="M1" s="15" t="s">
        <v>0</v>
      </c>
      <c r="N1" s="16" t="s">
        <v>1</v>
      </c>
      <c r="O1" s="16" t="s">
        <v>2</v>
      </c>
      <c r="P1" s="16" t="s">
        <v>3</v>
      </c>
      <c r="Q1" s="16" t="s">
        <v>4</v>
      </c>
    </row>
    <row r="2" spans="1:17">
      <c r="A2" s="59" t="s">
        <v>73</v>
      </c>
      <c r="B2" s="60" t="s">
        <v>76</v>
      </c>
      <c r="C2" s="59" t="s">
        <v>17</v>
      </c>
      <c r="D2" s="59" t="s">
        <v>36</v>
      </c>
      <c r="E2" s="59" t="s">
        <v>10</v>
      </c>
      <c r="F2" s="59">
        <v>100</v>
      </c>
      <c r="G2" s="59"/>
      <c r="H2" s="59" t="s">
        <v>35</v>
      </c>
      <c r="I2" s="59"/>
    </row>
    <row r="3" spans="1:17">
      <c r="A3" s="59" t="s">
        <v>74</v>
      </c>
      <c r="B3" s="60" t="s">
        <v>77</v>
      </c>
      <c r="C3" s="59" t="s">
        <v>17</v>
      </c>
      <c r="D3" s="59" t="s">
        <v>36</v>
      </c>
      <c r="E3" s="59" t="s">
        <v>10</v>
      </c>
      <c r="F3" s="61">
        <v>101</v>
      </c>
      <c r="G3" s="59"/>
      <c r="H3" s="59" t="s">
        <v>35</v>
      </c>
      <c r="I3" s="59"/>
    </row>
    <row r="4" spans="1:17" s="25" customFormat="1">
      <c r="A4" s="59" t="s">
        <v>81</v>
      </c>
      <c r="B4" s="60" t="s">
        <v>82</v>
      </c>
      <c r="C4" s="59" t="s">
        <v>17</v>
      </c>
      <c r="D4" s="59" t="s">
        <v>36</v>
      </c>
      <c r="E4" s="59" t="s">
        <v>67</v>
      </c>
      <c r="F4" s="59">
        <v>101</v>
      </c>
      <c r="G4" s="59"/>
      <c r="H4" s="59" t="s">
        <v>35</v>
      </c>
      <c r="I4" s="59"/>
    </row>
    <row r="5" spans="1:17" s="25" customFormat="1">
      <c r="A5" s="59" t="s">
        <v>75</v>
      </c>
      <c r="B5" s="60" t="s">
        <v>118</v>
      </c>
      <c r="C5" s="59" t="s">
        <v>17</v>
      </c>
      <c r="D5" s="59" t="s">
        <v>37</v>
      </c>
      <c r="E5" s="59"/>
      <c r="F5" s="59"/>
      <c r="G5" s="59"/>
      <c r="H5" s="59" t="s">
        <v>35</v>
      </c>
      <c r="I5" s="59"/>
    </row>
    <row r="6" spans="1:17">
      <c r="A6" s="59" t="s">
        <v>79</v>
      </c>
      <c r="B6" s="60" t="s">
        <v>119</v>
      </c>
      <c r="C6" s="59" t="s">
        <v>17</v>
      </c>
      <c r="D6" s="59" t="s">
        <v>37</v>
      </c>
      <c r="E6" s="59"/>
      <c r="F6" s="59"/>
      <c r="G6" s="59"/>
      <c r="H6" s="59" t="s">
        <v>35</v>
      </c>
      <c r="I6" s="59"/>
    </row>
    <row r="7" spans="1:17">
      <c r="A7" s="59" t="s">
        <v>80</v>
      </c>
      <c r="B7" s="60" t="s">
        <v>120</v>
      </c>
      <c r="C7" s="59" t="s">
        <v>17</v>
      </c>
      <c r="D7" s="59" t="s">
        <v>38</v>
      </c>
      <c r="E7" s="59"/>
      <c r="F7" s="59"/>
      <c r="G7" s="59"/>
      <c r="H7" s="59" t="s">
        <v>35</v>
      </c>
      <c r="I7" s="59"/>
    </row>
    <row r="8" spans="1:17">
      <c r="A8" s="59" t="s">
        <v>264</v>
      </c>
      <c r="B8" s="60" t="s">
        <v>265</v>
      </c>
      <c r="C8" s="59" t="s">
        <v>17</v>
      </c>
      <c r="D8" s="59" t="s">
        <v>266</v>
      </c>
      <c r="E8" s="59"/>
      <c r="F8" s="59"/>
      <c r="G8" s="59"/>
      <c r="H8" s="59" t="s">
        <v>35</v>
      </c>
      <c r="I8" s="59"/>
    </row>
    <row r="9" spans="1:17">
      <c r="A9" s="59" t="s">
        <v>369</v>
      </c>
      <c r="B9" s="60" t="s">
        <v>370</v>
      </c>
      <c r="C9" s="59" t="s">
        <v>17</v>
      </c>
      <c r="D9" s="59" t="s">
        <v>737</v>
      </c>
      <c r="E9" s="59"/>
      <c r="F9" s="59"/>
      <c r="G9" s="59"/>
      <c r="H9" s="59" t="s">
        <v>35</v>
      </c>
      <c r="I9" s="59"/>
    </row>
    <row r="10" spans="1:17">
      <c r="A10" s="59" t="s">
        <v>371</v>
      </c>
      <c r="B10" s="60" t="s">
        <v>470</v>
      </c>
      <c r="C10" s="59" t="s">
        <v>17</v>
      </c>
      <c r="D10" s="59" t="s">
        <v>372</v>
      </c>
      <c r="E10" s="59"/>
      <c r="F10" s="59"/>
      <c r="G10" s="59"/>
      <c r="H10" s="59" t="s">
        <v>35</v>
      </c>
      <c r="I10" s="59"/>
    </row>
    <row r="11" spans="1:17">
      <c r="A11" s="59" t="s">
        <v>471</v>
      </c>
      <c r="B11" s="60" t="s">
        <v>756</v>
      </c>
      <c r="C11" s="59" t="s">
        <v>17</v>
      </c>
      <c r="D11" s="59" t="s">
        <v>38</v>
      </c>
      <c r="E11" s="59"/>
      <c r="F11" s="59"/>
      <c r="G11" s="59"/>
      <c r="H11" s="59" t="s">
        <v>35</v>
      </c>
      <c r="I11" s="59"/>
    </row>
    <row r="12" spans="1:17">
      <c r="A12" s="59" t="s">
        <v>729</v>
      </c>
      <c r="B12" s="60" t="s">
        <v>757</v>
      </c>
      <c r="C12" s="59" t="s">
        <v>17</v>
      </c>
      <c r="D12" s="59" t="s">
        <v>36</v>
      </c>
      <c r="E12" s="59" t="s">
        <v>476</v>
      </c>
      <c r="F12" s="59">
        <v>100</v>
      </c>
      <c r="G12" s="59"/>
      <c r="H12" s="59" t="s">
        <v>35</v>
      </c>
      <c r="I12" s="59"/>
    </row>
    <row r="13" spans="1:17" ht="30">
      <c r="A13" s="62" t="s">
        <v>477</v>
      </c>
      <c r="B13" s="60" t="s">
        <v>758</v>
      </c>
      <c r="C13" s="59" t="s">
        <v>17</v>
      </c>
      <c r="D13" s="59" t="s">
        <v>266</v>
      </c>
      <c r="E13" s="59"/>
      <c r="F13" s="59"/>
      <c r="G13" s="59"/>
      <c r="H13" s="59" t="s">
        <v>35</v>
      </c>
      <c r="I13" s="59"/>
    </row>
    <row r="14" spans="1:17" ht="39" customHeight="1">
      <c r="A14" s="62" t="s">
        <v>728</v>
      </c>
      <c r="B14" s="60" t="s">
        <v>759</v>
      </c>
      <c r="C14" s="59" t="s">
        <v>17</v>
      </c>
      <c r="D14" s="59" t="s">
        <v>737</v>
      </c>
      <c r="E14" s="59"/>
      <c r="F14" s="59"/>
      <c r="G14" s="59"/>
      <c r="H14" s="59" t="s">
        <v>35</v>
      </c>
      <c r="I14" s="59"/>
    </row>
    <row r="15" spans="1:17">
      <c r="A15" s="62" t="s">
        <v>478</v>
      </c>
      <c r="B15" s="60" t="s">
        <v>760</v>
      </c>
      <c r="C15" s="59" t="s">
        <v>17</v>
      </c>
      <c r="D15" s="59" t="s">
        <v>36</v>
      </c>
      <c r="E15" s="59" t="s">
        <v>482</v>
      </c>
      <c r="F15" s="59">
        <v>101</v>
      </c>
      <c r="G15" s="59"/>
      <c r="H15" s="59" t="s">
        <v>35</v>
      </c>
      <c r="I15" s="59"/>
    </row>
    <row r="16" spans="1:17">
      <c r="A16" s="62" t="s">
        <v>804</v>
      </c>
      <c r="B16" s="60" t="s">
        <v>782</v>
      </c>
      <c r="C16" s="59" t="s">
        <v>17</v>
      </c>
      <c r="D16" s="59" t="s">
        <v>36</v>
      </c>
      <c r="E16" s="59" t="s">
        <v>527</v>
      </c>
      <c r="F16" s="59">
        <v>100</v>
      </c>
      <c r="G16" s="59"/>
      <c r="H16" s="59" t="s">
        <v>35</v>
      </c>
      <c r="I16" s="59"/>
    </row>
    <row r="17" spans="1:9">
      <c r="A17" s="62" t="s">
        <v>795</v>
      </c>
      <c r="B17" s="60" t="s">
        <v>783</v>
      </c>
      <c r="C17" s="59" t="s">
        <v>17</v>
      </c>
      <c r="D17" s="59" t="s">
        <v>36</v>
      </c>
      <c r="E17" s="59" t="s">
        <v>527</v>
      </c>
      <c r="F17" s="59">
        <v>100</v>
      </c>
      <c r="G17" s="59"/>
      <c r="H17" s="59" t="s">
        <v>35</v>
      </c>
      <c r="I17" s="59"/>
    </row>
    <row r="18" spans="1:9">
      <c r="A18" s="62" t="s">
        <v>796</v>
      </c>
      <c r="B18" s="60" t="s">
        <v>784</v>
      </c>
      <c r="C18" s="59" t="s">
        <v>17</v>
      </c>
      <c r="D18" s="59" t="s">
        <v>36</v>
      </c>
      <c r="E18" s="59" t="s">
        <v>527</v>
      </c>
      <c r="F18" s="59">
        <v>100</v>
      </c>
      <c r="G18" s="59"/>
      <c r="H18" s="59" t="s">
        <v>35</v>
      </c>
      <c r="I18" s="59"/>
    </row>
    <row r="19" spans="1:9">
      <c r="A19" s="62" t="s">
        <v>797</v>
      </c>
      <c r="B19" s="60" t="s">
        <v>785</v>
      </c>
      <c r="C19" s="59" t="s">
        <v>17</v>
      </c>
      <c r="D19" s="59" t="s">
        <v>36</v>
      </c>
      <c r="E19" s="59" t="s">
        <v>527</v>
      </c>
      <c r="F19" s="59">
        <v>100</v>
      </c>
      <c r="G19" s="59"/>
      <c r="H19" s="59" t="s">
        <v>35</v>
      </c>
      <c r="I19" s="59"/>
    </row>
    <row r="20" spans="1:9" ht="30">
      <c r="A20" s="62" t="s">
        <v>798</v>
      </c>
      <c r="B20" s="60" t="s">
        <v>786</v>
      </c>
      <c r="C20" s="59" t="s">
        <v>17</v>
      </c>
      <c r="D20" s="59" t="s">
        <v>36</v>
      </c>
      <c r="E20" s="59" t="s">
        <v>527</v>
      </c>
      <c r="F20" s="59">
        <v>100</v>
      </c>
      <c r="G20" s="59"/>
      <c r="H20" s="59" t="s">
        <v>35</v>
      </c>
      <c r="I20" s="59"/>
    </row>
    <row r="21" spans="1:9">
      <c r="A21" s="62" t="s">
        <v>799</v>
      </c>
      <c r="B21" s="60" t="s">
        <v>787</v>
      </c>
      <c r="C21" s="59" t="s">
        <v>17</v>
      </c>
      <c r="D21" s="59" t="s">
        <v>36</v>
      </c>
      <c r="E21" s="59" t="s">
        <v>527</v>
      </c>
      <c r="F21" s="59">
        <v>100</v>
      </c>
      <c r="G21" s="59"/>
      <c r="H21" s="59" t="s">
        <v>35</v>
      </c>
      <c r="I21" s="59"/>
    </row>
    <row r="22" spans="1:9">
      <c r="A22" s="62" t="s">
        <v>800</v>
      </c>
      <c r="B22" s="60" t="s">
        <v>788</v>
      </c>
      <c r="C22" s="59" t="s">
        <v>17</v>
      </c>
      <c r="D22" s="59" t="s">
        <v>36</v>
      </c>
      <c r="E22" s="59" t="s">
        <v>527</v>
      </c>
      <c r="F22" s="59">
        <v>100</v>
      </c>
      <c r="G22" s="59"/>
      <c r="H22" s="59" t="s">
        <v>35</v>
      </c>
      <c r="I22" s="59"/>
    </row>
    <row r="23" spans="1:9">
      <c r="A23" s="62" t="s">
        <v>801</v>
      </c>
      <c r="B23" s="60" t="s">
        <v>789</v>
      </c>
      <c r="C23" s="59" t="s">
        <v>17</v>
      </c>
      <c r="D23" s="59" t="s">
        <v>36</v>
      </c>
      <c r="E23" s="59" t="s">
        <v>527</v>
      </c>
      <c r="F23" s="59">
        <v>100</v>
      </c>
      <c r="G23" s="59"/>
      <c r="H23" s="59" t="s">
        <v>35</v>
      </c>
      <c r="I23" s="59"/>
    </row>
    <row r="24" spans="1:9" ht="20.25" customHeight="1">
      <c r="A24" s="62" t="s">
        <v>802</v>
      </c>
      <c r="B24" s="60" t="s">
        <v>790</v>
      </c>
      <c r="C24" s="59" t="s">
        <v>17</v>
      </c>
      <c r="D24" s="59" t="s">
        <v>36</v>
      </c>
      <c r="E24" s="59" t="s">
        <v>527</v>
      </c>
      <c r="F24" s="59">
        <v>101</v>
      </c>
      <c r="G24" s="59"/>
      <c r="H24" s="59" t="s">
        <v>35</v>
      </c>
      <c r="I24" s="59"/>
    </row>
    <row r="25" spans="1:9">
      <c r="A25" s="62" t="s">
        <v>803</v>
      </c>
      <c r="B25" s="60" t="s">
        <v>791</v>
      </c>
      <c r="C25" s="59" t="s">
        <v>17</v>
      </c>
      <c r="D25" s="59" t="s">
        <v>36</v>
      </c>
      <c r="E25" s="59" t="s">
        <v>527</v>
      </c>
      <c r="F25" s="59">
        <v>101</v>
      </c>
      <c r="G25" s="59"/>
      <c r="H25" s="59" t="s">
        <v>35</v>
      </c>
      <c r="I25" s="59"/>
    </row>
    <row r="26" spans="1:9">
      <c r="A26" s="62" t="s">
        <v>794</v>
      </c>
      <c r="B26" s="60" t="s">
        <v>792</v>
      </c>
      <c r="C26" s="59" t="s">
        <v>17</v>
      </c>
      <c r="D26" s="59" t="s">
        <v>793</v>
      </c>
      <c r="E26" s="59"/>
      <c r="F26" s="59"/>
      <c r="G26" s="59"/>
      <c r="H26" s="59" t="s">
        <v>35</v>
      </c>
      <c r="I26" s="59"/>
    </row>
    <row r="27" spans="1:9" s="25" customFormat="1">
      <c r="A27" s="62" t="s">
        <v>858</v>
      </c>
      <c r="B27" s="60" t="s">
        <v>847</v>
      </c>
      <c r="C27" s="59" t="s">
        <v>17</v>
      </c>
      <c r="D27" s="59" t="s">
        <v>36</v>
      </c>
      <c r="E27" s="59" t="s">
        <v>527</v>
      </c>
      <c r="F27" s="59">
        <v>101</v>
      </c>
      <c r="G27" s="59"/>
      <c r="H27" s="59" t="s">
        <v>35</v>
      </c>
      <c r="I27" s="59"/>
    </row>
    <row r="28" spans="1:9" s="25" customFormat="1" ht="30">
      <c r="A28" s="62" t="s">
        <v>854</v>
      </c>
      <c r="B28" s="60" t="s">
        <v>852</v>
      </c>
      <c r="C28" s="59" t="s">
        <v>17</v>
      </c>
      <c r="D28" s="59" t="s">
        <v>36</v>
      </c>
      <c r="E28" s="59" t="s">
        <v>527</v>
      </c>
      <c r="F28" s="59">
        <v>101</v>
      </c>
      <c r="G28" s="59"/>
      <c r="H28" s="59" t="s">
        <v>35</v>
      </c>
      <c r="I28" s="59"/>
    </row>
    <row r="29" spans="1:9" s="25" customFormat="1" ht="30.75" customHeight="1">
      <c r="A29" s="62" t="s">
        <v>855</v>
      </c>
      <c r="B29" s="60" t="s">
        <v>853</v>
      </c>
      <c r="C29" s="59" t="s">
        <v>17</v>
      </c>
      <c r="D29" s="59" t="s">
        <v>36</v>
      </c>
      <c r="E29" s="59" t="s">
        <v>527</v>
      </c>
      <c r="F29" s="59">
        <v>101</v>
      </c>
      <c r="G29" s="59"/>
      <c r="H29" s="59" t="s">
        <v>35</v>
      </c>
      <c r="I29" s="59"/>
    </row>
    <row r="30" spans="1:9" s="25" customFormat="1">
      <c r="A30" s="62" t="s">
        <v>1155</v>
      </c>
      <c r="B30" s="60" t="s">
        <v>863</v>
      </c>
      <c r="C30" s="59" t="s">
        <v>17</v>
      </c>
      <c r="D30" s="59" t="s">
        <v>36</v>
      </c>
      <c r="E30" s="59" t="s">
        <v>527</v>
      </c>
      <c r="F30" s="59">
        <v>101</v>
      </c>
      <c r="G30" s="59"/>
      <c r="H30" s="59" t="s">
        <v>35</v>
      </c>
      <c r="I30" s="59"/>
    </row>
    <row r="31" spans="1:9" s="25" customFormat="1">
      <c r="A31" s="62" t="s">
        <v>859</v>
      </c>
      <c r="B31" s="60" t="s">
        <v>864</v>
      </c>
      <c r="C31" s="59" t="s">
        <v>17</v>
      </c>
      <c r="D31" s="59" t="s">
        <v>36</v>
      </c>
      <c r="E31" s="59" t="s">
        <v>527</v>
      </c>
      <c r="F31" s="59">
        <v>101</v>
      </c>
      <c r="G31" s="59"/>
      <c r="H31" s="59" t="s">
        <v>35</v>
      </c>
      <c r="I31" s="59"/>
    </row>
    <row r="32" spans="1:9" s="25" customFormat="1" ht="30">
      <c r="A32" s="62" t="s">
        <v>860</v>
      </c>
      <c r="B32" s="60" t="s">
        <v>865</v>
      </c>
      <c r="C32" s="59" t="s">
        <v>17</v>
      </c>
      <c r="D32" s="59" t="s">
        <v>36</v>
      </c>
      <c r="E32" s="59" t="s">
        <v>527</v>
      </c>
      <c r="F32" s="59">
        <v>101</v>
      </c>
      <c r="G32" s="59"/>
      <c r="H32" s="59" t="s">
        <v>35</v>
      </c>
      <c r="I32" s="59"/>
    </row>
    <row r="33" spans="1:9" s="25" customFormat="1">
      <c r="A33" s="62" t="s">
        <v>861</v>
      </c>
      <c r="B33" s="60" t="s">
        <v>866</v>
      </c>
      <c r="C33" s="59" t="s">
        <v>17</v>
      </c>
      <c r="D33" s="59" t="s">
        <v>36</v>
      </c>
      <c r="E33" s="59" t="s">
        <v>527</v>
      </c>
      <c r="F33" s="59">
        <v>101</v>
      </c>
      <c r="G33" s="59"/>
      <c r="H33" s="59" t="s">
        <v>35</v>
      </c>
      <c r="I33" s="59"/>
    </row>
    <row r="34" spans="1:9" s="25" customFormat="1">
      <c r="A34" s="62" t="s">
        <v>877</v>
      </c>
      <c r="B34" s="60" t="s">
        <v>867</v>
      </c>
      <c r="C34" s="59" t="s">
        <v>17</v>
      </c>
      <c r="D34" s="59" t="s">
        <v>36</v>
      </c>
      <c r="E34" s="59" t="s">
        <v>527</v>
      </c>
      <c r="F34" s="59">
        <v>101</v>
      </c>
      <c r="G34" s="59"/>
      <c r="H34" s="59" t="s">
        <v>35</v>
      </c>
      <c r="I34" s="59"/>
    </row>
    <row r="35" spans="1:9" s="25" customFormat="1" ht="30">
      <c r="A35" s="62" t="s">
        <v>878</v>
      </c>
      <c r="B35" s="60" t="s">
        <v>876</v>
      </c>
      <c r="C35" s="59" t="s">
        <v>17</v>
      </c>
      <c r="D35" s="59" t="s">
        <v>36</v>
      </c>
      <c r="E35" s="59" t="s">
        <v>527</v>
      </c>
      <c r="F35" s="59">
        <v>101</v>
      </c>
      <c r="G35" s="59"/>
      <c r="H35" s="59" t="s">
        <v>35</v>
      </c>
      <c r="I35" s="59"/>
    </row>
    <row r="36" spans="1:9" s="25" customFormat="1">
      <c r="A36" s="62" t="s">
        <v>862</v>
      </c>
      <c r="B36" s="60" t="s">
        <v>868</v>
      </c>
      <c r="C36" s="59" t="s">
        <v>17</v>
      </c>
      <c r="D36" s="59" t="s">
        <v>36</v>
      </c>
      <c r="E36" s="59" t="s">
        <v>527</v>
      </c>
      <c r="F36" s="59">
        <v>101</v>
      </c>
      <c r="G36" s="59"/>
      <c r="H36" s="59" t="s">
        <v>35</v>
      </c>
      <c r="I36" s="59"/>
    </row>
    <row r="37" spans="1:9" ht="30">
      <c r="A37" s="62" t="s">
        <v>846</v>
      </c>
      <c r="B37" s="60" t="s">
        <v>869</v>
      </c>
      <c r="C37" s="59" t="s">
        <v>17</v>
      </c>
      <c r="D37" s="59" t="s">
        <v>36</v>
      </c>
      <c r="E37" s="59" t="s">
        <v>476</v>
      </c>
      <c r="F37" s="59">
        <v>100</v>
      </c>
      <c r="G37" s="59"/>
      <c r="H37" s="59" t="s">
        <v>35</v>
      </c>
      <c r="I37" s="59"/>
    </row>
    <row r="38" spans="1:9" ht="60">
      <c r="A38" s="62" t="s">
        <v>848</v>
      </c>
      <c r="B38" s="60" t="s">
        <v>870</v>
      </c>
      <c r="C38" s="59" t="s">
        <v>17</v>
      </c>
      <c r="D38" s="59" t="s">
        <v>266</v>
      </c>
      <c r="E38" s="59"/>
      <c r="F38" s="59"/>
      <c r="G38" s="59"/>
      <c r="H38" s="59" t="s">
        <v>35</v>
      </c>
    </row>
    <row r="39" spans="1:9" ht="30">
      <c r="A39" s="62" t="s">
        <v>849</v>
      </c>
      <c r="B39" s="60" t="s">
        <v>871</v>
      </c>
      <c r="C39" s="59" t="s">
        <v>17</v>
      </c>
      <c r="D39" s="59" t="s">
        <v>266</v>
      </c>
      <c r="E39" s="59"/>
      <c r="F39" s="59"/>
      <c r="G39" s="59"/>
      <c r="H39" s="59" t="s">
        <v>35</v>
      </c>
    </row>
    <row r="40" spans="1:9" ht="45">
      <c r="A40" s="62" t="s">
        <v>850</v>
      </c>
      <c r="B40" s="60" t="s">
        <v>872</v>
      </c>
      <c r="C40" s="59" t="s">
        <v>17</v>
      </c>
      <c r="D40" s="59" t="s">
        <v>38</v>
      </c>
      <c r="E40" s="59"/>
      <c r="F40" s="59"/>
      <c r="G40" s="59"/>
      <c r="H40" s="59" t="s">
        <v>35</v>
      </c>
    </row>
    <row r="41" spans="1:9" ht="30">
      <c r="A41" s="62" t="s">
        <v>851</v>
      </c>
      <c r="B41" s="60" t="s">
        <v>873</v>
      </c>
      <c r="C41" s="59" t="s">
        <v>17</v>
      </c>
      <c r="D41" s="59" t="s">
        <v>38</v>
      </c>
      <c r="E41" s="59"/>
      <c r="F41" s="59"/>
      <c r="G41" s="59"/>
      <c r="H41" s="59" t="s">
        <v>35</v>
      </c>
    </row>
    <row r="42" spans="1:9" ht="45">
      <c r="A42" s="62" t="s">
        <v>881</v>
      </c>
      <c r="B42" s="60" t="s">
        <v>1168</v>
      </c>
      <c r="C42" s="59" t="s">
        <v>17</v>
      </c>
      <c r="D42" s="59" t="s">
        <v>36</v>
      </c>
      <c r="E42" s="59" t="s">
        <v>527</v>
      </c>
      <c r="F42" s="59">
        <v>101</v>
      </c>
      <c r="G42" s="59"/>
      <c r="H42" s="59" t="s">
        <v>35</v>
      </c>
    </row>
  </sheetData>
  <autoFilter ref="A1:Q6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="90" zoomScaleNormal="90" workbookViewId="0">
      <selection activeCell="A2" sqref="A2"/>
    </sheetView>
  </sheetViews>
  <sheetFormatPr baseColWidth="10" defaultRowHeight="15"/>
  <cols>
    <col min="1" max="1" width="20.140625" style="47" bestFit="1" customWidth="1"/>
    <col min="2" max="2" width="6.85546875" style="47" bestFit="1" customWidth="1"/>
    <col min="3" max="9" width="11.42578125" style="47"/>
    <col min="10" max="10" width="36.85546875" style="47" customWidth="1"/>
    <col min="11" max="11" width="6.28515625" style="47" bestFit="1" customWidth="1"/>
    <col min="12" max="15" width="11.42578125" style="47"/>
    <col min="16" max="16" width="18.85546875" style="47" customWidth="1"/>
    <col min="17" max="16384" width="11.42578125" style="47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5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51" t="s">
        <v>856</v>
      </c>
      <c r="B2" s="47" t="s">
        <v>9</v>
      </c>
      <c r="C2" s="47" t="s">
        <v>41</v>
      </c>
      <c r="D2" s="47" t="s">
        <v>17</v>
      </c>
      <c r="H2" s="47">
        <f>COUNTIF($J$2:$J$300,A2)</f>
        <v>1</v>
      </c>
      <c r="I2" s="10"/>
      <c r="J2" s="3" t="s">
        <v>780</v>
      </c>
      <c r="K2" s="10"/>
      <c r="N2" s="47" t="s">
        <v>17</v>
      </c>
    </row>
    <row r="3" spans="1:21">
      <c r="A3" s="51" t="s">
        <v>857</v>
      </c>
      <c r="B3" s="47" t="s">
        <v>778</v>
      </c>
      <c r="D3" s="47" t="s">
        <v>17</v>
      </c>
      <c r="H3" s="47">
        <f t="shared" ref="H3" si="0">COUNTIF($J$2:$J$300,A3)</f>
        <v>2</v>
      </c>
      <c r="I3" s="10"/>
      <c r="J3" s="48" t="s">
        <v>857</v>
      </c>
      <c r="K3" s="10" t="str">
        <f>VLOOKUP(J3,A:B,2,FALSE)</f>
        <v>x60</v>
      </c>
      <c r="N3" s="47" t="s">
        <v>17</v>
      </c>
    </row>
    <row r="4" spans="1:21">
      <c r="A4" s="51"/>
      <c r="J4" s="3" t="s">
        <v>779</v>
      </c>
      <c r="K4" s="10"/>
      <c r="N4" s="47" t="s">
        <v>17</v>
      </c>
    </row>
    <row r="5" spans="1:21">
      <c r="J5" s="48" t="s">
        <v>857</v>
      </c>
      <c r="K5" s="10" t="str">
        <f>VLOOKUP(J5,A:B,2,FALSE)</f>
        <v>x60</v>
      </c>
      <c r="N5" s="47" t="s">
        <v>17</v>
      </c>
    </row>
    <row r="6" spans="1:21">
      <c r="A6" s="51"/>
      <c r="J6" s="48" t="s">
        <v>856</v>
      </c>
      <c r="K6" s="10" t="str">
        <f t="shared" ref="K6" si="1">VLOOKUP(J6,A:B,2,FALSE)</f>
        <v>x0</v>
      </c>
      <c r="N6" s="47" t="s">
        <v>17</v>
      </c>
    </row>
    <row r="7" spans="1:21">
      <c r="A7" s="51"/>
      <c r="J7" s="54"/>
    </row>
    <row r="8" spans="1:21">
      <c r="A8" s="51"/>
      <c r="J8" s="54"/>
    </row>
    <row r="9" spans="1:21">
      <c r="A9" s="51"/>
      <c r="J9" s="33"/>
    </row>
    <row r="10" spans="1:21">
      <c r="A10" s="51"/>
      <c r="J10" s="33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U593"/>
  <sheetViews>
    <sheetView topLeftCell="A2" zoomScale="90" zoomScaleNormal="90" workbookViewId="0">
      <selection activeCell="A2" sqref="A2"/>
    </sheetView>
  </sheetViews>
  <sheetFormatPr baseColWidth="10" defaultRowHeight="15"/>
  <cols>
    <col min="1" max="1" width="20.140625" bestFit="1" customWidth="1"/>
    <col min="2" max="2" width="6.85546875" bestFit="1" customWidth="1"/>
    <col min="10" max="10" width="36.85546875" style="10" customWidth="1"/>
    <col min="11" max="11" width="6.28515625" bestFit="1" customWidth="1"/>
    <col min="16" max="16" width="20.5703125" customWidth="1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9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t="s">
        <v>40</v>
      </c>
      <c r="B2" t="s">
        <v>9</v>
      </c>
      <c r="C2" t="s">
        <v>41</v>
      </c>
      <c r="D2" t="s">
        <v>17</v>
      </c>
      <c r="H2">
        <f t="shared" ref="H2:H65" si="0">COUNTIF(J:J,A2)</f>
        <v>0</v>
      </c>
      <c r="I2" s="10"/>
      <c r="J2" s="32" t="s">
        <v>727</v>
      </c>
      <c r="N2" t="s">
        <v>17</v>
      </c>
      <c r="P2" t="s">
        <v>68</v>
      </c>
    </row>
    <row r="3" spans="1:21">
      <c r="A3" s="30" t="s">
        <v>86</v>
      </c>
      <c r="B3" t="s">
        <v>84</v>
      </c>
      <c r="D3" s="24" t="s">
        <v>17</v>
      </c>
      <c r="H3" s="47">
        <f t="shared" si="0"/>
        <v>3</v>
      </c>
      <c r="I3" s="10"/>
      <c r="J3" s="48" t="s">
        <v>86</v>
      </c>
      <c r="K3" s="24" t="str">
        <f t="shared" ref="K3:K66" si="1">VLOOKUP(J3,A:B,2,FALSE)</f>
        <v>x100</v>
      </c>
      <c r="N3" s="24" t="s">
        <v>17</v>
      </c>
    </row>
    <row r="4" spans="1:21">
      <c r="A4" s="30" t="s">
        <v>87</v>
      </c>
      <c r="B4" s="24" t="s">
        <v>85</v>
      </c>
      <c r="D4" s="24" t="s">
        <v>17</v>
      </c>
      <c r="H4" s="47">
        <f t="shared" si="0"/>
        <v>3</v>
      </c>
      <c r="J4" s="48" t="s">
        <v>87</v>
      </c>
      <c r="K4" s="24" t="str">
        <f t="shared" si="1"/>
        <v>x101</v>
      </c>
      <c r="N4" s="24" t="s">
        <v>17</v>
      </c>
    </row>
    <row r="5" spans="1:21">
      <c r="A5" s="30" t="s">
        <v>88</v>
      </c>
      <c r="B5" s="24" t="s">
        <v>94</v>
      </c>
      <c r="D5" s="24" t="s">
        <v>17</v>
      </c>
      <c r="H5" s="47">
        <f t="shared" si="0"/>
        <v>3</v>
      </c>
      <c r="J5" s="48" t="s">
        <v>88</v>
      </c>
      <c r="K5" s="24" t="str">
        <f t="shared" si="1"/>
        <v>x102</v>
      </c>
      <c r="N5" s="24" t="s">
        <v>17</v>
      </c>
    </row>
    <row r="6" spans="1:21">
      <c r="A6" s="30" t="s">
        <v>89</v>
      </c>
      <c r="B6" s="24" t="s">
        <v>95</v>
      </c>
      <c r="D6" s="24" t="s">
        <v>17</v>
      </c>
      <c r="H6" s="47">
        <f t="shared" si="0"/>
        <v>3</v>
      </c>
      <c r="J6" s="48" t="s">
        <v>89</v>
      </c>
      <c r="K6" s="24" t="str">
        <f t="shared" si="1"/>
        <v>x103</v>
      </c>
      <c r="N6" s="24" t="s">
        <v>17</v>
      </c>
    </row>
    <row r="7" spans="1:21">
      <c r="A7" s="30" t="s">
        <v>90</v>
      </c>
      <c r="B7" s="24" t="s">
        <v>96</v>
      </c>
      <c r="D7" s="24" t="s">
        <v>17</v>
      </c>
      <c r="H7" s="47">
        <f t="shared" si="0"/>
        <v>3</v>
      </c>
      <c r="J7" s="48" t="s">
        <v>90</v>
      </c>
      <c r="K7" s="24" t="str">
        <f t="shared" si="1"/>
        <v>x104</v>
      </c>
      <c r="N7" s="24" t="s">
        <v>17</v>
      </c>
    </row>
    <row r="8" spans="1:21">
      <c r="A8" s="30" t="s">
        <v>91</v>
      </c>
      <c r="B8" s="24" t="s">
        <v>97</v>
      </c>
      <c r="D8" s="24" t="s">
        <v>17</v>
      </c>
      <c r="H8" s="47">
        <f t="shared" si="0"/>
        <v>3</v>
      </c>
      <c r="J8" s="48" t="s">
        <v>91</v>
      </c>
      <c r="K8" s="24" t="str">
        <f t="shared" si="1"/>
        <v>x105</v>
      </c>
      <c r="N8" s="24" t="s">
        <v>17</v>
      </c>
    </row>
    <row r="9" spans="1:21">
      <c r="A9" s="30" t="s">
        <v>92</v>
      </c>
      <c r="B9" s="24" t="s">
        <v>98</v>
      </c>
      <c r="D9" s="24" t="s">
        <v>17</v>
      </c>
      <c r="H9" s="47">
        <f t="shared" si="0"/>
        <v>3</v>
      </c>
      <c r="J9" s="48" t="s">
        <v>92</v>
      </c>
      <c r="K9" s="24" t="str">
        <f t="shared" si="1"/>
        <v>x106</v>
      </c>
      <c r="N9" s="24" t="s">
        <v>17</v>
      </c>
    </row>
    <row r="10" spans="1:21">
      <c r="A10" s="30" t="s">
        <v>93</v>
      </c>
      <c r="B10" s="24" t="s">
        <v>99</v>
      </c>
      <c r="D10" s="24" t="s">
        <v>17</v>
      </c>
      <c r="H10" s="47">
        <f t="shared" si="0"/>
        <v>3</v>
      </c>
      <c r="J10" s="48" t="s">
        <v>93</v>
      </c>
      <c r="K10" s="24" t="str">
        <f t="shared" si="1"/>
        <v>x107</v>
      </c>
      <c r="N10" s="24" t="s">
        <v>17</v>
      </c>
    </row>
    <row r="11" spans="1:21">
      <c r="A11" s="30" t="s">
        <v>123</v>
      </c>
      <c r="B11" s="24" t="s">
        <v>121</v>
      </c>
      <c r="D11" s="24" t="s">
        <v>17</v>
      </c>
      <c r="H11" s="47">
        <f t="shared" si="0"/>
        <v>3</v>
      </c>
      <c r="J11" s="48" t="s">
        <v>123</v>
      </c>
      <c r="K11" s="24" t="str">
        <f t="shared" si="1"/>
        <v>x108</v>
      </c>
      <c r="N11" s="24" t="s">
        <v>17</v>
      </c>
    </row>
    <row r="12" spans="1:21">
      <c r="A12" s="30" t="s">
        <v>124</v>
      </c>
      <c r="B12" s="24" t="s">
        <v>122</v>
      </c>
      <c r="D12" s="24" t="s">
        <v>17</v>
      </c>
      <c r="H12" s="47">
        <f t="shared" si="0"/>
        <v>3</v>
      </c>
      <c r="J12" s="48" t="s">
        <v>124</v>
      </c>
      <c r="K12" s="24" t="str">
        <f t="shared" si="1"/>
        <v>x109</v>
      </c>
      <c r="N12" s="24" t="s">
        <v>17</v>
      </c>
    </row>
    <row r="13" spans="1:21">
      <c r="A13" s="30" t="s">
        <v>125</v>
      </c>
      <c r="B13" s="24" t="s">
        <v>131</v>
      </c>
      <c r="D13" s="24" t="s">
        <v>17</v>
      </c>
      <c r="H13" s="47">
        <f t="shared" si="0"/>
        <v>3</v>
      </c>
      <c r="J13" s="48" t="s">
        <v>125</v>
      </c>
      <c r="K13" s="24" t="str">
        <f t="shared" si="1"/>
        <v>x110</v>
      </c>
      <c r="N13" s="24" t="s">
        <v>17</v>
      </c>
    </row>
    <row r="14" spans="1:21">
      <c r="A14" s="30" t="s">
        <v>126</v>
      </c>
      <c r="B14" s="24" t="s">
        <v>132</v>
      </c>
      <c r="D14" s="24" t="s">
        <v>17</v>
      </c>
      <c r="H14" s="47">
        <f t="shared" si="0"/>
        <v>3</v>
      </c>
      <c r="J14" s="48" t="s">
        <v>126</v>
      </c>
      <c r="K14" s="24" t="str">
        <f t="shared" si="1"/>
        <v>x111</v>
      </c>
      <c r="N14" s="24" t="s">
        <v>17</v>
      </c>
    </row>
    <row r="15" spans="1:21">
      <c r="A15" s="30" t="s">
        <v>127</v>
      </c>
      <c r="B15" s="24" t="s">
        <v>133</v>
      </c>
      <c r="D15" s="24" t="s">
        <v>17</v>
      </c>
      <c r="H15" s="47">
        <f t="shared" si="0"/>
        <v>3</v>
      </c>
      <c r="J15" s="48" t="s">
        <v>127</v>
      </c>
      <c r="K15" s="24" t="str">
        <f t="shared" si="1"/>
        <v>x112</v>
      </c>
      <c r="N15" s="24" t="s">
        <v>17</v>
      </c>
    </row>
    <row r="16" spans="1:21">
      <c r="A16" s="30" t="s">
        <v>128</v>
      </c>
      <c r="B16" s="24" t="s">
        <v>134</v>
      </c>
      <c r="D16" s="24" t="s">
        <v>17</v>
      </c>
      <c r="H16" s="47">
        <f t="shared" si="0"/>
        <v>3</v>
      </c>
      <c r="J16" s="48" t="s">
        <v>128</v>
      </c>
      <c r="K16" s="24" t="str">
        <f t="shared" si="1"/>
        <v>x113</v>
      </c>
      <c r="N16" s="24" t="s">
        <v>17</v>
      </c>
    </row>
    <row r="17" spans="1:14">
      <c r="A17" s="30" t="s">
        <v>129</v>
      </c>
      <c r="B17" s="24" t="s">
        <v>135</v>
      </c>
      <c r="D17" s="24" t="s">
        <v>17</v>
      </c>
      <c r="H17" s="47">
        <f t="shared" si="0"/>
        <v>3</v>
      </c>
      <c r="J17" s="48" t="s">
        <v>129</v>
      </c>
      <c r="K17" s="24" t="str">
        <f t="shared" si="1"/>
        <v>x114</v>
      </c>
      <c r="N17" s="24" t="s">
        <v>17</v>
      </c>
    </row>
    <row r="18" spans="1:14">
      <c r="A18" s="30" t="s">
        <v>130</v>
      </c>
      <c r="B18" s="24" t="s">
        <v>136</v>
      </c>
      <c r="D18" s="24" t="s">
        <v>17</v>
      </c>
      <c r="H18" s="47">
        <f t="shared" si="0"/>
        <v>3</v>
      </c>
      <c r="J18" s="48" t="s">
        <v>130</v>
      </c>
      <c r="K18" s="24" t="str">
        <f t="shared" si="1"/>
        <v>x115</v>
      </c>
      <c r="N18" s="24" t="s">
        <v>17</v>
      </c>
    </row>
    <row r="19" spans="1:14">
      <c r="A19" s="30" t="s">
        <v>138</v>
      </c>
      <c r="B19" s="24" t="s">
        <v>140</v>
      </c>
      <c r="D19" s="24" t="s">
        <v>17</v>
      </c>
      <c r="H19" s="47">
        <f t="shared" si="0"/>
        <v>3</v>
      </c>
      <c r="J19" s="48" t="s">
        <v>138</v>
      </c>
      <c r="K19" s="24" t="str">
        <f t="shared" si="1"/>
        <v>x116</v>
      </c>
      <c r="N19" s="24" t="s">
        <v>17</v>
      </c>
    </row>
    <row r="20" spans="1:14">
      <c r="A20" s="30" t="s">
        <v>139</v>
      </c>
      <c r="B20" s="24" t="s">
        <v>141</v>
      </c>
      <c r="D20" s="24" t="s">
        <v>17</v>
      </c>
      <c r="H20" s="47">
        <f t="shared" si="0"/>
        <v>3</v>
      </c>
      <c r="J20" s="48" t="s">
        <v>139</v>
      </c>
      <c r="K20" s="24" t="str">
        <f t="shared" si="1"/>
        <v>x117</v>
      </c>
      <c r="N20" s="24" t="s">
        <v>17</v>
      </c>
    </row>
    <row r="21" spans="1:14">
      <c r="A21" s="30" t="s">
        <v>142</v>
      </c>
      <c r="B21" s="24" t="s">
        <v>143</v>
      </c>
      <c r="D21" s="24" t="s">
        <v>17</v>
      </c>
      <c r="H21" s="47">
        <f t="shared" si="0"/>
        <v>3</v>
      </c>
      <c r="J21" s="48" t="s">
        <v>142</v>
      </c>
      <c r="K21" s="24" t="str">
        <f t="shared" si="1"/>
        <v>x118</v>
      </c>
      <c r="N21" s="24" t="s">
        <v>17</v>
      </c>
    </row>
    <row r="22" spans="1:14">
      <c r="A22" s="30" t="s">
        <v>144</v>
      </c>
      <c r="B22" s="24" t="s">
        <v>145</v>
      </c>
      <c r="D22" s="24" t="s">
        <v>17</v>
      </c>
      <c r="H22" s="47">
        <f t="shared" si="0"/>
        <v>3</v>
      </c>
      <c r="J22" s="48" t="s">
        <v>144</v>
      </c>
      <c r="K22" s="24" t="str">
        <f t="shared" si="1"/>
        <v>x119</v>
      </c>
      <c r="N22" s="24" t="s">
        <v>17</v>
      </c>
    </row>
    <row r="23" spans="1:14">
      <c r="A23" s="30" t="s">
        <v>146</v>
      </c>
      <c r="B23" s="24" t="s">
        <v>147</v>
      </c>
      <c r="D23" s="24" t="s">
        <v>17</v>
      </c>
      <c r="H23" s="47">
        <f t="shared" si="0"/>
        <v>3</v>
      </c>
      <c r="J23" s="48" t="s">
        <v>146</v>
      </c>
      <c r="K23" s="24" t="str">
        <f t="shared" si="1"/>
        <v>x120</v>
      </c>
      <c r="N23" s="24" t="s">
        <v>17</v>
      </c>
    </row>
    <row r="24" spans="1:14">
      <c r="A24" s="30" t="s">
        <v>148</v>
      </c>
      <c r="B24" s="24" t="s">
        <v>149</v>
      </c>
      <c r="D24" s="24" t="s">
        <v>17</v>
      </c>
      <c r="H24" s="47">
        <f t="shared" si="0"/>
        <v>3</v>
      </c>
      <c r="J24" s="48" t="s">
        <v>148</v>
      </c>
      <c r="K24" s="24" t="str">
        <f t="shared" si="1"/>
        <v>x121</v>
      </c>
      <c r="N24" s="24" t="s">
        <v>17</v>
      </c>
    </row>
    <row r="25" spans="1:14">
      <c r="A25" s="30" t="s">
        <v>150</v>
      </c>
      <c r="B25" s="24" t="s">
        <v>151</v>
      </c>
      <c r="D25" s="24" t="s">
        <v>17</v>
      </c>
      <c r="H25" s="47">
        <f t="shared" si="0"/>
        <v>3</v>
      </c>
      <c r="J25" s="48" t="s">
        <v>150</v>
      </c>
      <c r="K25" s="24" t="str">
        <f t="shared" si="1"/>
        <v>x122</v>
      </c>
      <c r="N25" s="24" t="s">
        <v>17</v>
      </c>
    </row>
    <row r="26" spans="1:14">
      <c r="A26" s="30" t="s">
        <v>152</v>
      </c>
      <c r="B26" s="24" t="s">
        <v>153</v>
      </c>
      <c r="D26" s="24" t="s">
        <v>17</v>
      </c>
      <c r="H26" s="47">
        <f t="shared" si="0"/>
        <v>3</v>
      </c>
      <c r="J26" s="48" t="s">
        <v>152</v>
      </c>
      <c r="K26" s="24" t="str">
        <f t="shared" si="1"/>
        <v>x123</v>
      </c>
      <c r="N26" s="24" t="s">
        <v>17</v>
      </c>
    </row>
    <row r="27" spans="1:14">
      <c r="A27" s="30" t="s">
        <v>154</v>
      </c>
      <c r="B27" s="24" t="s">
        <v>155</v>
      </c>
      <c r="D27" s="24" t="s">
        <v>17</v>
      </c>
      <c r="H27" s="47">
        <f t="shared" si="0"/>
        <v>3</v>
      </c>
      <c r="J27" s="48" t="s">
        <v>154</v>
      </c>
      <c r="K27" s="24" t="str">
        <f t="shared" si="1"/>
        <v>x124</v>
      </c>
      <c r="N27" s="24" t="s">
        <v>17</v>
      </c>
    </row>
    <row r="28" spans="1:14">
      <c r="A28" s="30" t="s">
        <v>156</v>
      </c>
      <c r="B28" s="24" t="s">
        <v>157</v>
      </c>
      <c r="D28" s="24" t="s">
        <v>17</v>
      </c>
      <c r="H28" s="47">
        <f t="shared" si="0"/>
        <v>3</v>
      </c>
      <c r="J28" s="48" t="s">
        <v>156</v>
      </c>
      <c r="K28" s="24" t="str">
        <f t="shared" si="1"/>
        <v>x125</v>
      </c>
      <c r="N28" s="24" t="s">
        <v>17</v>
      </c>
    </row>
    <row r="29" spans="1:14">
      <c r="A29" s="30" t="s">
        <v>158</v>
      </c>
      <c r="B29" s="24" t="s">
        <v>159</v>
      </c>
      <c r="D29" s="24" t="s">
        <v>17</v>
      </c>
      <c r="H29" s="47">
        <f t="shared" si="0"/>
        <v>3</v>
      </c>
      <c r="J29" s="48" t="s">
        <v>158</v>
      </c>
      <c r="K29" s="24" t="str">
        <f t="shared" si="1"/>
        <v>x126</v>
      </c>
      <c r="N29" s="24" t="s">
        <v>17</v>
      </c>
    </row>
    <row r="30" spans="1:14">
      <c r="A30" s="30" t="s">
        <v>160</v>
      </c>
      <c r="B30" s="24" t="s">
        <v>161</v>
      </c>
      <c r="D30" s="24" t="s">
        <v>17</v>
      </c>
      <c r="H30" s="47">
        <f t="shared" si="0"/>
        <v>3</v>
      </c>
      <c r="J30" s="48" t="s">
        <v>160</v>
      </c>
      <c r="K30" s="24" t="str">
        <f t="shared" si="1"/>
        <v>x127</v>
      </c>
      <c r="N30" s="24" t="s">
        <v>17</v>
      </c>
    </row>
    <row r="31" spans="1:14">
      <c r="A31" s="30" t="s">
        <v>162</v>
      </c>
      <c r="B31" s="24" t="s">
        <v>163</v>
      </c>
      <c r="D31" s="24" t="s">
        <v>17</v>
      </c>
      <c r="H31" s="47">
        <f t="shared" si="0"/>
        <v>3</v>
      </c>
      <c r="J31" s="48" t="s">
        <v>162</v>
      </c>
      <c r="K31" s="24" t="str">
        <f t="shared" si="1"/>
        <v>x128</v>
      </c>
      <c r="N31" s="24" t="s">
        <v>17</v>
      </c>
    </row>
    <row r="32" spans="1:14">
      <c r="A32" s="30" t="s">
        <v>164</v>
      </c>
      <c r="B32" s="24" t="s">
        <v>165</v>
      </c>
      <c r="D32" s="24" t="s">
        <v>17</v>
      </c>
      <c r="H32" s="47">
        <f t="shared" si="0"/>
        <v>3</v>
      </c>
      <c r="J32" s="48" t="s">
        <v>164</v>
      </c>
      <c r="K32" s="24" t="str">
        <f t="shared" si="1"/>
        <v>x129</v>
      </c>
      <c r="N32" s="24" t="s">
        <v>17</v>
      </c>
    </row>
    <row r="33" spans="1:18">
      <c r="A33" s="30" t="s">
        <v>166</v>
      </c>
      <c r="B33" s="24" t="s">
        <v>167</v>
      </c>
      <c r="D33" s="24" t="s">
        <v>17</v>
      </c>
      <c r="H33" s="47">
        <f t="shared" si="0"/>
        <v>3</v>
      </c>
      <c r="J33" s="48" t="s">
        <v>166</v>
      </c>
      <c r="K33" s="24" t="str">
        <f t="shared" si="1"/>
        <v>x130</v>
      </c>
      <c r="N33" s="24" t="s">
        <v>17</v>
      </c>
    </row>
    <row r="34" spans="1:18">
      <c r="A34" s="30" t="s">
        <v>168</v>
      </c>
      <c r="B34" s="24" t="s">
        <v>169</v>
      </c>
      <c r="D34" s="24" t="s">
        <v>17</v>
      </c>
      <c r="H34" s="47">
        <f t="shared" si="0"/>
        <v>3</v>
      </c>
      <c r="J34" s="48" t="s">
        <v>168</v>
      </c>
      <c r="K34" s="24" t="str">
        <f t="shared" si="1"/>
        <v>x131</v>
      </c>
      <c r="N34" s="24" t="s">
        <v>17</v>
      </c>
    </row>
    <row r="35" spans="1:18">
      <c r="A35" s="30" t="s">
        <v>170</v>
      </c>
      <c r="B35" s="24" t="s">
        <v>171</v>
      </c>
      <c r="D35" s="24" t="s">
        <v>17</v>
      </c>
      <c r="H35" s="47">
        <f t="shared" si="0"/>
        <v>3</v>
      </c>
      <c r="J35" s="48" t="s">
        <v>170</v>
      </c>
      <c r="K35" s="24" t="str">
        <f t="shared" si="1"/>
        <v>x132</v>
      </c>
      <c r="N35" s="24" t="s">
        <v>17</v>
      </c>
    </row>
    <row r="36" spans="1:18">
      <c r="A36" s="30" t="s">
        <v>172</v>
      </c>
      <c r="B36" s="24" t="s">
        <v>173</v>
      </c>
      <c r="D36" s="24" t="s">
        <v>17</v>
      </c>
      <c r="H36" s="47">
        <f t="shared" si="0"/>
        <v>3</v>
      </c>
      <c r="J36" s="48" t="s">
        <v>172</v>
      </c>
      <c r="K36" s="24" t="str">
        <f t="shared" si="1"/>
        <v>x133</v>
      </c>
      <c r="N36" s="24" t="s">
        <v>17</v>
      </c>
      <c r="R36" t="s">
        <v>100</v>
      </c>
    </row>
    <row r="37" spans="1:18">
      <c r="A37" s="30" t="s">
        <v>174</v>
      </c>
      <c r="B37" s="24" t="s">
        <v>175</v>
      </c>
      <c r="D37" s="24" t="s">
        <v>17</v>
      </c>
      <c r="H37" s="47">
        <f t="shared" si="0"/>
        <v>3</v>
      </c>
      <c r="J37" s="48" t="s">
        <v>174</v>
      </c>
      <c r="K37" s="24" t="str">
        <f t="shared" si="1"/>
        <v>x134</v>
      </c>
      <c r="N37" s="24" t="s">
        <v>17</v>
      </c>
    </row>
    <row r="38" spans="1:18">
      <c r="A38" s="30" t="s">
        <v>176</v>
      </c>
      <c r="B38" s="24" t="s">
        <v>177</v>
      </c>
      <c r="D38" s="24" t="s">
        <v>17</v>
      </c>
      <c r="H38" s="47">
        <f t="shared" si="0"/>
        <v>3</v>
      </c>
      <c r="J38" s="48" t="s">
        <v>176</v>
      </c>
      <c r="K38" s="24" t="str">
        <f t="shared" si="1"/>
        <v>x135</v>
      </c>
      <c r="N38" s="24" t="s">
        <v>17</v>
      </c>
    </row>
    <row r="39" spans="1:18">
      <c r="A39" s="30" t="s">
        <v>178</v>
      </c>
      <c r="B39" s="24" t="s">
        <v>179</v>
      </c>
      <c r="D39" s="24" t="s">
        <v>17</v>
      </c>
      <c r="H39" s="47">
        <f t="shared" si="0"/>
        <v>3</v>
      </c>
      <c r="J39" s="48" t="s">
        <v>178</v>
      </c>
      <c r="K39" s="24" t="str">
        <f t="shared" si="1"/>
        <v>x136</v>
      </c>
      <c r="N39" s="24" t="s">
        <v>17</v>
      </c>
    </row>
    <row r="40" spans="1:18">
      <c r="A40" s="30" t="s">
        <v>180</v>
      </c>
      <c r="B40" s="24" t="s">
        <v>181</v>
      </c>
      <c r="D40" s="24" t="s">
        <v>17</v>
      </c>
      <c r="H40" s="47">
        <f t="shared" si="0"/>
        <v>3</v>
      </c>
      <c r="J40" s="48" t="s">
        <v>180</v>
      </c>
      <c r="K40" s="24" t="str">
        <f t="shared" si="1"/>
        <v>x137</v>
      </c>
      <c r="N40" s="24" t="s">
        <v>17</v>
      </c>
    </row>
    <row r="41" spans="1:18">
      <c r="A41" s="30" t="s">
        <v>182</v>
      </c>
      <c r="B41" s="24" t="s">
        <v>202</v>
      </c>
      <c r="C41" s="24"/>
      <c r="D41" s="24" t="s">
        <v>17</v>
      </c>
      <c r="E41" s="24"/>
      <c r="F41" s="24"/>
      <c r="G41" s="24"/>
      <c r="H41" s="47">
        <f t="shared" si="0"/>
        <v>2</v>
      </c>
      <c r="J41" s="48" t="s">
        <v>182</v>
      </c>
      <c r="K41" s="24" t="str">
        <f t="shared" si="1"/>
        <v>x138</v>
      </c>
      <c r="L41" s="24"/>
      <c r="M41" s="24"/>
      <c r="N41" s="24" t="s">
        <v>17</v>
      </c>
    </row>
    <row r="42" spans="1:18">
      <c r="A42" s="30" t="s">
        <v>183</v>
      </c>
      <c r="B42" s="24" t="s">
        <v>203</v>
      </c>
      <c r="C42" s="24"/>
      <c r="D42" s="24" t="s">
        <v>17</v>
      </c>
      <c r="E42" s="24"/>
      <c r="F42" s="24"/>
      <c r="G42" s="24"/>
      <c r="H42" s="47">
        <f t="shared" si="0"/>
        <v>3</v>
      </c>
      <c r="J42" s="48" t="s">
        <v>183</v>
      </c>
      <c r="K42" s="24" t="str">
        <f t="shared" si="1"/>
        <v>x139</v>
      </c>
      <c r="L42" s="24"/>
      <c r="M42" s="24"/>
      <c r="N42" s="24" t="s">
        <v>17</v>
      </c>
    </row>
    <row r="43" spans="1:18">
      <c r="A43" s="30" t="s">
        <v>184</v>
      </c>
      <c r="B43" s="24" t="s">
        <v>204</v>
      </c>
      <c r="C43" s="24"/>
      <c r="D43" s="24" t="s">
        <v>17</v>
      </c>
      <c r="E43" s="24"/>
      <c r="F43" s="24"/>
      <c r="G43" s="24"/>
      <c r="H43" s="47">
        <f t="shared" si="0"/>
        <v>3</v>
      </c>
      <c r="J43" s="48" t="s">
        <v>184</v>
      </c>
      <c r="K43" s="24" t="str">
        <f t="shared" si="1"/>
        <v>x140</v>
      </c>
      <c r="L43" s="24"/>
      <c r="M43" s="24"/>
      <c r="N43" s="24" t="s">
        <v>17</v>
      </c>
    </row>
    <row r="44" spans="1:18">
      <c r="A44" s="30" t="s">
        <v>185</v>
      </c>
      <c r="B44" s="24" t="s">
        <v>205</v>
      </c>
      <c r="C44" s="24"/>
      <c r="D44" s="24" t="s">
        <v>17</v>
      </c>
      <c r="E44" s="24"/>
      <c r="F44" s="24"/>
      <c r="G44" s="24"/>
      <c r="H44" s="47">
        <f t="shared" si="0"/>
        <v>3</v>
      </c>
      <c r="J44" s="48" t="s">
        <v>185</v>
      </c>
      <c r="K44" s="24" t="str">
        <f t="shared" si="1"/>
        <v>x141</v>
      </c>
      <c r="L44" s="24"/>
      <c r="M44" s="24"/>
      <c r="N44" s="24" t="s">
        <v>17</v>
      </c>
    </row>
    <row r="45" spans="1:18">
      <c r="A45" s="30" t="s">
        <v>186</v>
      </c>
      <c r="B45" s="24" t="s">
        <v>206</v>
      </c>
      <c r="C45" s="24"/>
      <c r="D45" s="24" t="s">
        <v>17</v>
      </c>
      <c r="E45" s="24"/>
      <c r="F45" s="24"/>
      <c r="G45" s="24"/>
      <c r="H45" s="47">
        <f t="shared" si="0"/>
        <v>3</v>
      </c>
      <c r="J45" s="48" t="s">
        <v>186</v>
      </c>
      <c r="K45" s="24" t="str">
        <f t="shared" si="1"/>
        <v>x142</v>
      </c>
      <c r="L45" s="24"/>
      <c r="M45" s="24"/>
      <c r="N45" s="24" t="s">
        <v>17</v>
      </c>
    </row>
    <row r="46" spans="1:18">
      <c r="A46" s="30" t="s">
        <v>187</v>
      </c>
      <c r="B46" s="24" t="s">
        <v>207</v>
      </c>
      <c r="C46" s="24"/>
      <c r="D46" s="24" t="s">
        <v>17</v>
      </c>
      <c r="E46" s="24"/>
      <c r="F46" s="24"/>
      <c r="G46" s="24"/>
      <c r="H46" s="47">
        <f t="shared" si="0"/>
        <v>3</v>
      </c>
      <c r="J46" s="48" t="s">
        <v>187</v>
      </c>
      <c r="K46" s="24" t="str">
        <f t="shared" si="1"/>
        <v>x143</v>
      </c>
      <c r="L46" s="24"/>
      <c r="M46" s="24"/>
      <c r="N46" s="24" t="s">
        <v>17</v>
      </c>
    </row>
    <row r="47" spans="1:18">
      <c r="A47" s="30" t="s">
        <v>188</v>
      </c>
      <c r="B47" s="24" t="s">
        <v>208</v>
      </c>
      <c r="C47" s="24"/>
      <c r="D47" s="24" t="s">
        <v>17</v>
      </c>
      <c r="E47" s="24"/>
      <c r="F47" s="24"/>
      <c r="G47" s="24"/>
      <c r="H47" s="47">
        <f t="shared" si="0"/>
        <v>3</v>
      </c>
      <c r="J47" s="48" t="s">
        <v>188</v>
      </c>
      <c r="K47" s="24" t="str">
        <f t="shared" si="1"/>
        <v>x144</v>
      </c>
      <c r="L47" s="24"/>
      <c r="M47" s="24"/>
      <c r="N47" s="24" t="s">
        <v>17</v>
      </c>
    </row>
    <row r="48" spans="1:18">
      <c r="A48" s="30" t="s">
        <v>189</v>
      </c>
      <c r="B48" s="24" t="s">
        <v>209</v>
      </c>
      <c r="C48" s="24"/>
      <c r="D48" s="24" t="s">
        <v>17</v>
      </c>
      <c r="E48" s="24"/>
      <c r="F48" s="24"/>
      <c r="G48" s="24"/>
      <c r="H48" s="47">
        <f t="shared" si="0"/>
        <v>3</v>
      </c>
      <c r="J48" s="48" t="s">
        <v>189</v>
      </c>
      <c r="K48" s="24" t="str">
        <f t="shared" si="1"/>
        <v>x145</v>
      </c>
      <c r="L48" s="24"/>
      <c r="M48" s="24"/>
      <c r="N48" s="24" t="s">
        <v>17</v>
      </c>
    </row>
    <row r="49" spans="1:20">
      <c r="A49" s="30" t="s">
        <v>190</v>
      </c>
      <c r="B49" s="24" t="s">
        <v>210</v>
      </c>
      <c r="C49" s="24"/>
      <c r="D49" s="24" t="s">
        <v>17</v>
      </c>
      <c r="E49" s="24"/>
      <c r="F49" s="24"/>
      <c r="G49" s="24"/>
      <c r="H49" s="47">
        <f t="shared" si="0"/>
        <v>3</v>
      </c>
      <c r="J49" s="48" t="s">
        <v>190</v>
      </c>
      <c r="K49" s="24" t="str">
        <f t="shared" si="1"/>
        <v>x146</v>
      </c>
      <c r="L49" s="24"/>
      <c r="M49" s="24"/>
      <c r="N49" s="24" t="s">
        <v>17</v>
      </c>
    </row>
    <row r="50" spans="1:20">
      <c r="A50" s="30" t="s">
        <v>191</v>
      </c>
      <c r="B50" s="24" t="s">
        <v>211</v>
      </c>
      <c r="C50" s="24"/>
      <c r="D50" s="24" t="s">
        <v>17</v>
      </c>
      <c r="E50" s="24"/>
      <c r="F50" s="24"/>
      <c r="G50" s="24"/>
      <c r="H50" s="47">
        <f t="shared" si="0"/>
        <v>3</v>
      </c>
      <c r="J50" s="48" t="s">
        <v>191</v>
      </c>
      <c r="K50" s="24" t="str">
        <f t="shared" si="1"/>
        <v>x147</v>
      </c>
      <c r="L50" s="24"/>
      <c r="M50" s="24"/>
      <c r="N50" s="24" t="s">
        <v>17</v>
      </c>
    </row>
    <row r="51" spans="1:20">
      <c r="A51" s="30" t="s">
        <v>192</v>
      </c>
      <c r="B51" s="24" t="s">
        <v>212</v>
      </c>
      <c r="C51" s="24"/>
      <c r="D51" s="24" t="s">
        <v>17</v>
      </c>
      <c r="E51" s="24"/>
      <c r="F51" s="24"/>
      <c r="G51" s="24"/>
      <c r="H51" s="47">
        <f t="shared" si="0"/>
        <v>3</v>
      </c>
      <c r="J51" s="48" t="s">
        <v>192</v>
      </c>
      <c r="K51" s="24" t="str">
        <f t="shared" si="1"/>
        <v>x148</v>
      </c>
      <c r="L51" s="24"/>
      <c r="M51" s="24"/>
      <c r="N51" s="24" t="s">
        <v>17</v>
      </c>
    </row>
    <row r="52" spans="1:20" s="47" customFormat="1">
      <c r="A52" s="30" t="s">
        <v>193</v>
      </c>
      <c r="B52" s="24" t="s">
        <v>213</v>
      </c>
      <c r="C52" s="24"/>
      <c r="D52" s="24" t="s">
        <v>17</v>
      </c>
      <c r="E52" s="24"/>
      <c r="F52" s="24"/>
      <c r="G52" s="24"/>
      <c r="H52" s="47">
        <f t="shared" si="0"/>
        <v>3</v>
      </c>
      <c r="I52"/>
      <c r="J52" s="48" t="s">
        <v>193</v>
      </c>
      <c r="K52" s="47" t="str">
        <f t="shared" si="1"/>
        <v>x149</v>
      </c>
      <c r="N52" s="47" t="s">
        <v>17</v>
      </c>
      <c r="O52"/>
      <c r="P52"/>
    </row>
    <row r="53" spans="1:20">
      <c r="A53" s="30" t="s">
        <v>194</v>
      </c>
      <c r="B53" s="24" t="s">
        <v>214</v>
      </c>
      <c r="C53" s="24"/>
      <c r="D53" s="24" t="s">
        <v>17</v>
      </c>
      <c r="E53" s="24"/>
      <c r="F53" s="24"/>
      <c r="G53" s="24"/>
      <c r="H53" s="47">
        <f t="shared" si="0"/>
        <v>4</v>
      </c>
      <c r="J53" s="48" t="s">
        <v>194</v>
      </c>
      <c r="K53" s="24" t="str">
        <f t="shared" si="1"/>
        <v>x150</v>
      </c>
      <c r="L53" s="24"/>
      <c r="M53" s="24"/>
      <c r="N53" s="24" t="s">
        <v>17</v>
      </c>
      <c r="O53" s="47"/>
      <c r="P53" s="47"/>
      <c r="Q53" s="47"/>
      <c r="R53" s="47"/>
      <c r="S53" s="47"/>
      <c r="T53" s="47"/>
    </row>
    <row r="54" spans="1:20">
      <c r="A54" s="30" t="s">
        <v>195</v>
      </c>
      <c r="B54" s="24" t="s">
        <v>215</v>
      </c>
      <c r="C54" s="24"/>
      <c r="D54" s="24" t="s">
        <v>17</v>
      </c>
      <c r="E54" s="24"/>
      <c r="F54" s="24"/>
      <c r="G54" s="24"/>
      <c r="H54" s="47">
        <f t="shared" si="0"/>
        <v>4</v>
      </c>
      <c r="J54" s="48" t="s">
        <v>195</v>
      </c>
      <c r="K54" s="24" t="str">
        <f t="shared" si="1"/>
        <v>x151</v>
      </c>
      <c r="L54" s="24"/>
      <c r="M54" s="24"/>
      <c r="N54" s="24" t="s">
        <v>17</v>
      </c>
    </row>
    <row r="55" spans="1:20">
      <c r="A55" s="30" t="s">
        <v>196</v>
      </c>
      <c r="B55" s="24" t="s">
        <v>216</v>
      </c>
      <c r="C55" s="24"/>
      <c r="D55" s="24" t="s">
        <v>17</v>
      </c>
      <c r="E55" s="24"/>
      <c r="F55" s="24"/>
      <c r="G55" s="24"/>
      <c r="H55" s="47">
        <f t="shared" si="0"/>
        <v>3</v>
      </c>
      <c r="J55" s="48" t="s">
        <v>194</v>
      </c>
      <c r="K55" s="47" t="str">
        <f t="shared" si="1"/>
        <v>x150</v>
      </c>
      <c r="L55" s="47"/>
      <c r="M55" s="47"/>
      <c r="N55" s="47" t="s">
        <v>17</v>
      </c>
    </row>
    <row r="56" spans="1:20">
      <c r="A56" s="30" t="s">
        <v>197</v>
      </c>
      <c r="B56" s="24" t="s">
        <v>217</v>
      </c>
      <c r="C56" s="24"/>
      <c r="D56" s="24" t="s">
        <v>17</v>
      </c>
      <c r="E56" s="24"/>
      <c r="F56" s="24"/>
      <c r="G56" s="24"/>
      <c r="H56" s="47">
        <f t="shared" si="0"/>
        <v>3</v>
      </c>
      <c r="J56" s="48" t="s">
        <v>195</v>
      </c>
      <c r="K56" s="47" t="str">
        <f t="shared" si="1"/>
        <v>x151</v>
      </c>
      <c r="L56" s="47"/>
      <c r="M56" s="47"/>
      <c r="N56" s="47" t="s">
        <v>17</v>
      </c>
      <c r="O56" s="47"/>
      <c r="P56" s="47"/>
      <c r="Q56" s="47"/>
      <c r="R56" s="47"/>
      <c r="S56" s="47"/>
      <c r="T56" s="47"/>
    </row>
    <row r="57" spans="1:20">
      <c r="A57" s="30" t="s">
        <v>198</v>
      </c>
      <c r="B57" s="24" t="s">
        <v>218</v>
      </c>
      <c r="C57" s="24"/>
      <c r="D57" s="24" t="s">
        <v>17</v>
      </c>
      <c r="E57" s="24"/>
      <c r="F57" s="24"/>
      <c r="G57" s="24"/>
      <c r="H57" s="47">
        <f t="shared" si="0"/>
        <v>3</v>
      </c>
      <c r="J57" s="48" t="s">
        <v>196</v>
      </c>
      <c r="K57" s="24" t="str">
        <f t="shared" si="1"/>
        <v>x152</v>
      </c>
      <c r="L57" s="24"/>
      <c r="M57" s="24"/>
      <c r="N57" s="24" t="s">
        <v>17</v>
      </c>
      <c r="O57" s="47"/>
      <c r="P57" s="47"/>
      <c r="Q57" s="47"/>
      <c r="R57" s="47"/>
      <c r="S57" s="47"/>
      <c r="T57" s="47"/>
    </row>
    <row r="58" spans="1:20">
      <c r="A58" s="30" t="s">
        <v>199</v>
      </c>
      <c r="B58" s="24" t="s">
        <v>219</v>
      </c>
      <c r="C58" s="24"/>
      <c r="D58" s="24" t="s">
        <v>17</v>
      </c>
      <c r="E58" s="24"/>
      <c r="F58" s="24"/>
      <c r="G58" s="24"/>
      <c r="H58" s="47">
        <f t="shared" si="0"/>
        <v>3</v>
      </c>
      <c r="J58" s="48" t="s">
        <v>197</v>
      </c>
      <c r="K58" s="24" t="str">
        <f t="shared" si="1"/>
        <v>x153</v>
      </c>
      <c r="L58" s="24"/>
      <c r="M58" s="24"/>
      <c r="N58" s="24" t="s">
        <v>17</v>
      </c>
    </row>
    <row r="59" spans="1:20">
      <c r="A59" s="30" t="s">
        <v>200</v>
      </c>
      <c r="B59" s="24" t="s">
        <v>220</v>
      </c>
      <c r="C59" s="24"/>
      <c r="D59" s="24" t="s">
        <v>17</v>
      </c>
      <c r="E59" s="24"/>
      <c r="F59" s="24"/>
      <c r="G59" s="24"/>
      <c r="H59" s="47">
        <f t="shared" si="0"/>
        <v>3</v>
      </c>
      <c r="J59" s="48" t="s">
        <v>198</v>
      </c>
      <c r="K59" s="24" t="str">
        <f t="shared" si="1"/>
        <v>x154</v>
      </c>
      <c r="L59" s="24"/>
      <c r="M59" s="24"/>
      <c r="N59" s="24" t="s">
        <v>17</v>
      </c>
    </row>
    <row r="60" spans="1:20">
      <c r="A60" s="30" t="s">
        <v>201</v>
      </c>
      <c r="B60" s="24" t="s">
        <v>221</v>
      </c>
      <c r="C60" s="24"/>
      <c r="D60" s="24" t="s">
        <v>17</v>
      </c>
      <c r="E60" s="24"/>
      <c r="F60" s="24"/>
      <c r="G60" s="24"/>
      <c r="H60" s="47">
        <f t="shared" si="0"/>
        <v>3</v>
      </c>
      <c r="J60" s="48" t="s">
        <v>199</v>
      </c>
      <c r="K60" s="24" t="str">
        <f t="shared" si="1"/>
        <v>x155</v>
      </c>
      <c r="L60" s="24"/>
      <c r="M60" s="24"/>
      <c r="N60" s="24" t="s">
        <v>17</v>
      </c>
    </row>
    <row r="61" spans="1:20">
      <c r="A61" s="30" t="s">
        <v>222</v>
      </c>
      <c r="B61" s="24" t="s">
        <v>243</v>
      </c>
      <c r="D61" s="24" t="s">
        <v>17</v>
      </c>
      <c r="E61" s="24"/>
      <c r="F61" s="24"/>
      <c r="G61" s="24"/>
      <c r="H61" s="47">
        <f t="shared" si="0"/>
        <v>3</v>
      </c>
      <c r="J61" s="48" t="s">
        <v>200</v>
      </c>
      <c r="K61" s="24" t="str">
        <f t="shared" si="1"/>
        <v>x156</v>
      </c>
      <c r="L61" s="24"/>
      <c r="M61" s="24"/>
      <c r="N61" s="24" t="s">
        <v>17</v>
      </c>
    </row>
    <row r="62" spans="1:20">
      <c r="A62" s="30" t="s">
        <v>223</v>
      </c>
      <c r="B62" s="24" t="s">
        <v>244</v>
      </c>
      <c r="D62" s="24" t="s">
        <v>17</v>
      </c>
      <c r="E62" s="24"/>
      <c r="F62" s="24"/>
      <c r="G62" s="24"/>
      <c r="H62" s="47">
        <f t="shared" si="0"/>
        <v>3</v>
      </c>
      <c r="J62" s="48" t="s">
        <v>201</v>
      </c>
      <c r="K62" s="24" t="str">
        <f t="shared" si="1"/>
        <v>x157</v>
      </c>
      <c r="L62" s="24"/>
      <c r="M62" s="24"/>
      <c r="N62" s="24" t="s">
        <v>17</v>
      </c>
    </row>
    <row r="63" spans="1:20">
      <c r="A63" s="30" t="s">
        <v>224</v>
      </c>
      <c r="B63" s="24" t="s">
        <v>245</v>
      </c>
      <c r="D63" s="24" t="s">
        <v>17</v>
      </c>
      <c r="E63" s="24"/>
      <c r="F63" s="24"/>
      <c r="G63" s="24"/>
      <c r="H63" s="47">
        <f t="shared" si="0"/>
        <v>3</v>
      </c>
      <c r="J63" s="48" t="s">
        <v>222</v>
      </c>
      <c r="K63" s="24" t="str">
        <f t="shared" si="1"/>
        <v>x158</v>
      </c>
      <c r="N63" s="24" t="s">
        <v>17</v>
      </c>
    </row>
    <row r="64" spans="1:20" s="47" customFormat="1">
      <c r="A64" s="30" t="s">
        <v>225</v>
      </c>
      <c r="B64" s="24" t="s">
        <v>246</v>
      </c>
      <c r="C64"/>
      <c r="D64" s="24" t="s">
        <v>17</v>
      </c>
      <c r="E64" s="24"/>
      <c r="F64" s="24"/>
      <c r="G64" s="24"/>
      <c r="H64" s="47">
        <f t="shared" si="0"/>
        <v>3</v>
      </c>
      <c r="I64"/>
      <c r="J64" s="48" t="s">
        <v>223</v>
      </c>
      <c r="K64" s="24" t="str">
        <f t="shared" si="1"/>
        <v>x159</v>
      </c>
      <c r="L64"/>
      <c r="M64"/>
      <c r="N64" s="24" t="s">
        <v>17</v>
      </c>
    </row>
    <row r="65" spans="1:14">
      <c r="A65" s="30" t="s">
        <v>226</v>
      </c>
      <c r="B65" s="24" t="s">
        <v>247</v>
      </c>
      <c r="D65" s="24" t="s">
        <v>17</v>
      </c>
      <c r="E65" s="24"/>
      <c r="F65" s="24"/>
      <c r="G65" s="24"/>
      <c r="H65" s="47">
        <f t="shared" si="0"/>
        <v>3</v>
      </c>
      <c r="J65" s="48" t="s">
        <v>224</v>
      </c>
      <c r="K65" s="24" t="str">
        <f t="shared" si="1"/>
        <v>x160</v>
      </c>
      <c r="N65" s="24" t="s">
        <v>17</v>
      </c>
    </row>
    <row r="66" spans="1:14">
      <c r="A66" s="30" t="s">
        <v>227</v>
      </c>
      <c r="B66" s="24" t="s">
        <v>248</v>
      </c>
      <c r="D66" s="24" t="s">
        <v>17</v>
      </c>
      <c r="E66" s="24"/>
      <c r="F66" s="24"/>
      <c r="G66" s="24"/>
      <c r="H66" s="47">
        <f t="shared" ref="H66:H129" si="2">COUNTIF(J:J,A66)</f>
        <v>3</v>
      </c>
      <c r="J66" s="48" t="s">
        <v>225</v>
      </c>
      <c r="K66" s="24" t="str">
        <f t="shared" si="1"/>
        <v>x161</v>
      </c>
      <c r="N66" s="24" t="s">
        <v>17</v>
      </c>
    </row>
    <row r="67" spans="1:14">
      <c r="A67" s="30" t="s">
        <v>228</v>
      </c>
      <c r="B67" s="24" t="s">
        <v>249</v>
      </c>
      <c r="D67" s="24" t="s">
        <v>17</v>
      </c>
      <c r="E67" s="24"/>
      <c r="F67" s="24"/>
      <c r="G67" s="24"/>
      <c r="H67" s="47">
        <f t="shared" si="2"/>
        <v>3</v>
      </c>
      <c r="J67" s="48" t="s">
        <v>226</v>
      </c>
      <c r="K67" s="24" t="str">
        <f t="shared" ref="K67:K130" si="3">VLOOKUP(J67,A:B,2,FALSE)</f>
        <v>x162</v>
      </c>
      <c r="N67" s="24" t="s">
        <v>17</v>
      </c>
    </row>
    <row r="68" spans="1:14">
      <c r="A68" s="30" t="s">
        <v>229</v>
      </c>
      <c r="B68" s="24" t="s">
        <v>250</v>
      </c>
      <c r="D68" s="24" t="s">
        <v>17</v>
      </c>
      <c r="E68" s="24"/>
      <c r="F68" s="24"/>
      <c r="G68" s="24"/>
      <c r="H68" s="47">
        <f t="shared" si="2"/>
        <v>3</v>
      </c>
      <c r="J68" s="48" t="s">
        <v>227</v>
      </c>
      <c r="K68" s="24" t="str">
        <f t="shared" si="3"/>
        <v>x163</v>
      </c>
      <c r="N68" s="24" t="s">
        <v>17</v>
      </c>
    </row>
    <row r="69" spans="1:14">
      <c r="A69" s="30" t="s">
        <v>230</v>
      </c>
      <c r="B69" s="24" t="s">
        <v>251</v>
      </c>
      <c r="D69" s="24" t="s">
        <v>17</v>
      </c>
      <c r="E69" s="24"/>
      <c r="F69" s="24"/>
      <c r="G69" s="24"/>
      <c r="H69" s="47">
        <f t="shared" si="2"/>
        <v>3</v>
      </c>
      <c r="J69" s="48" t="s">
        <v>228</v>
      </c>
      <c r="K69" s="24" t="str">
        <f t="shared" si="3"/>
        <v>x164</v>
      </c>
      <c r="N69" s="24" t="s">
        <v>17</v>
      </c>
    </row>
    <row r="70" spans="1:14">
      <c r="A70" s="30" t="s">
        <v>231</v>
      </c>
      <c r="B70" s="24" t="s">
        <v>252</v>
      </c>
      <c r="D70" s="24" t="s">
        <v>17</v>
      </c>
      <c r="E70" s="24"/>
      <c r="F70" s="24"/>
      <c r="G70" s="24"/>
      <c r="H70" s="47">
        <f t="shared" si="2"/>
        <v>3</v>
      </c>
      <c r="J70" s="48" t="s">
        <v>229</v>
      </c>
      <c r="K70" s="24" t="str">
        <f t="shared" si="3"/>
        <v>x165</v>
      </c>
      <c r="N70" s="24" t="s">
        <v>17</v>
      </c>
    </row>
    <row r="71" spans="1:14">
      <c r="A71" s="30" t="s">
        <v>232</v>
      </c>
      <c r="B71" s="24" t="s">
        <v>253</v>
      </c>
      <c r="D71" s="24" t="s">
        <v>17</v>
      </c>
      <c r="E71" s="24"/>
      <c r="F71" s="24"/>
      <c r="G71" s="24"/>
      <c r="H71" s="47">
        <f t="shared" si="2"/>
        <v>3</v>
      </c>
      <c r="J71" s="48" t="s">
        <v>230</v>
      </c>
      <c r="K71" s="24" t="str">
        <f t="shared" si="3"/>
        <v>x166</v>
      </c>
      <c r="N71" s="24" t="s">
        <v>17</v>
      </c>
    </row>
    <row r="72" spans="1:14">
      <c r="A72" s="30" t="s">
        <v>233</v>
      </c>
      <c r="B72" s="24" t="s">
        <v>254</v>
      </c>
      <c r="D72" s="24" t="s">
        <v>17</v>
      </c>
      <c r="E72" s="24"/>
      <c r="F72" s="24"/>
      <c r="G72" s="24"/>
      <c r="H72" s="47">
        <f t="shared" si="2"/>
        <v>3</v>
      </c>
      <c r="J72" s="48" t="s">
        <v>231</v>
      </c>
      <c r="K72" s="24" t="str">
        <f t="shared" si="3"/>
        <v>x167</v>
      </c>
      <c r="N72" s="24" t="s">
        <v>17</v>
      </c>
    </row>
    <row r="73" spans="1:14">
      <c r="A73" s="30" t="s">
        <v>234</v>
      </c>
      <c r="B73" s="24" t="s">
        <v>255</v>
      </c>
      <c r="D73" s="24" t="s">
        <v>17</v>
      </c>
      <c r="E73" s="24"/>
      <c r="F73" s="24"/>
      <c r="G73" s="24"/>
      <c r="H73" s="47">
        <f t="shared" si="2"/>
        <v>3</v>
      </c>
      <c r="J73" s="48" t="s">
        <v>232</v>
      </c>
      <c r="K73" s="24" t="str">
        <f t="shared" si="3"/>
        <v>x168</v>
      </c>
      <c r="N73" s="24" t="s">
        <v>17</v>
      </c>
    </row>
    <row r="74" spans="1:14">
      <c r="A74" s="30" t="s">
        <v>235</v>
      </c>
      <c r="B74" s="24" t="s">
        <v>256</v>
      </c>
      <c r="D74" s="24" t="s">
        <v>17</v>
      </c>
      <c r="E74" s="24"/>
      <c r="F74" s="24"/>
      <c r="G74" s="24"/>
      <c r="H74" s="47">
        <f t="shared" si="2"/>
        <v>3</v>
      </c>
      <c r="J74" s="48" t="s">
        <v>233</v>
      </c>
      <c r="K74" s="24" t="str">
        <f t="shared" si="3"/>
        <v>x169</v>
      </c>
      <c r="N74" s="24" t="s">
        <v>17</v>
      </c>
    </row>
    <row r="75" spans="1:14">
      <c r="A75" s="30" t="s">
        <v>236</v>
      </c>
      <c r="B75" s="24" t="s">
        <v>257</v>
      </c>
      <c r="D75" s="24" t="s">
        <v>17</v>
      </c>
      <c r="E75" s="24"/>
      <c r="F75" s="24"/>
      <c r="G75" s="24"/>
      <c r="H75" s="47">
        <f t="shared" si="2"/>
        <v>3</v>
      </c>
      <c r="J75" s="48" t="s">
        <v>234</v>
      </c>
      <c r="K75" s="24" t="str">
        <f t="shared" si="3"/>
        <v>x170</v>
      </c>
      <c r="N75" s="24" t="s">
        <v>17</v>
      </c>
    </row>
    <row r="76" spans="1:14">
      <c r="A76" s="30" t="s">
        <v>237</v>
      </c>
      <c r="B76" s="24" t="s">
        <v>258</v>
      </c>
      <c r="D76" s="24" t="s">
        <v>17</v>
      </c>
      <c r="E76" s="24"/>
      <c r="F76" s="24"/>
      <c r="G76" s="24"/>
      <c r="H76" s="47">
        <f t="shared" si="2"/>
        <v>3</v>
      </c>
      <c r="J76" s="48" t="s">
        <v>235</v>
      </c>
      <c r="K76" s="24" t="str">
        <f t="shared" si="3"/>
        <v>x171</v>
      </c>
      <c r="N76" s="24" t="s">
        <v>17</v>
      </c>
    </row>
    <row r="77" spans="1:14">
      <c r="A77" s="30" t="s">
        <v>238</v>
      </c>
      <c r="B77" s="24" t="s">
        <v>259</v>
      </c>
      <c r="D77" s="24" t="s">
        <v>17</v>
      </c>
      <c r="E77" s="24"/>
      <c r="F77" s="24"/>
      <c r="G77" s="24"/>
      <c r="H77" s="47">
        <f t="shared" si="2"/>
        <v>3</v>
      </c>
      <c r="J77" s="48" t="s">
        <v>236</v>
      </c>
      <c r="K77" s="24" t="str">
        <f t="shared" si="3"/>
        <v>x172</v>
      </c>
      <c r="N77" s="24" t="s">
        <v>17</v>
      </c>
    </row>
    <row r="78" spans="1:14">
      <c r="A78" s="30" t="s">
        <v>239</v>
      </c>
      <c r="B78" s="24" t="s">
        <v>260</v>
      </c>
      <c r="D78" s="24" t="s">
        <v>17</v>
      </c>
      <c r="E78" s="24"/>
      <c r="F78" s="24"/>
      <c r="G78" s="24"/>
      <c r="H78" s="47">
        <f t="shared" si="2"/>
        <v>3</v>
      </c>
      <c r="J78" s="48" t="s">
        <v>237</v>
      </c>
      <c r="K78" s="24" t="str">
        <f t="shared" si="3"/>
        <v>x173</v>
      </c>
      <c r="N78" s="24" t="s">
        <v>17</v>
      </c>
    </row>
    <row r="79" spans="1:14">
      <c r="A79" s="30" t="s">
        <v>240</v>
      </c>
      <c r="B79" s="24" t="s">
        <v>261</v>
      </c>
      <c r="D79" s="24" t="s">
        <v>17</v>
      </c>
      <c r="E79" s="24"/>
      <c r="F79" s="24"/>
      <c r="G79" s="24"/>
      <c r="H79" s="47">
        <f t="shared" si="2"/>
        <v>3</v>
      </c>
      <c r="J79" s="48" t="s">
        <v>238</v>
      </c>
      <c r="K79" s="24" t="str">
        <f t="shared" si="3"/>
        <v>x174</v>
      </c>
      <c r="N79" s="24" t="s">
        <v>17</v>
      </c>
    </row>
    <row r="80" spans="1:14">
      <c r="A80" s="30" t="s">
        <v>241</v>
      </c>
      <c r="B80" s="24" t="s">
        <v>262</v>
      </c>
      <c r="D80" s="24" t="s">
        <v>17</v>
      </c>
      <c r="E80" s="24"/>
      <c r="F80" s="24"/>
      <c r="G80" s="24"/>
      <c r="H80" s="47">
        <f t="shared" si="2"/>
        <v>3</v>
      </c>
      <c r="J80" s="48" t="s">
        <v>239</v>
      </c>
      <c r="K80" s="24" t="str">
        <f t="shared" si="3"/>
        <v>x175</v>
      </c>
      <c r="N80" s="24" t="s">
        <v>17</v>
      </c>
    </row>
    <row r="81" spans="1:14">
      <c r="A81" s="30" t="s">
        <v>242</v>
      </c>
      <c r="B81" s="24" t="s">
        <v>263</v>
      </c>
      <c r="D81" s="24" t="s">
        <v>17</v>
      </c>
      <c r="E81" s="24"/>
      <c r="F81" s="24"/>
      <c r="G81" s="24"/>
      <c r="H81" s="47">
        <f t="shared" si="2"/>
        <v>3</v>
      </c>
      <c r="J81" s="48" t="s">
        <v>240</v>
      </c>
      <c r="K81" s="24" t="str">
        <f t="shared" si="3"/>
        <v>x176</v>
      </c>
      <c r="N81" s="24" t="s">
        <v>17</v>
      </c>
    </row>
    <row r="82" spans="1:14">
      <c r="A82" s="30" t="s">
        <v>267</v>
      </c>
      <c r="B82" s="24" t="s">
        <v>280</v>
      </c>
      <c r="D82" s="24" t="s">
        <v>17</v>
      </c>
      <c r="H82" s="47">
        <f t="shared" si="2"/>
        <v>3</v>
      </c>
      <c r="J82" s="48" t="s">
        <v>241</v>
      </c>
      <c r="K82" s="24" t="str">
        <f t="shared" si="3"/>
        <v>x177</v>
      </c>
      <c r="N82" s="24" t="s">
        <v>17</v>
      </c>
    </row>
    <row r="83" spans="1:14">
      <c r="A83" s="30" t="s">
        <v>269</v>
      </c>
      <c r="B83" s="24" t="s">
        <v>281</v>
      </c>
      <c r="D83" s="24" t="s">
        <v>17</v>
      </c>
      <c r="H83" s="47">
        <f t="shared" si="2"/>
        <v>3</v>
      </c>
      <c r="J83" s="48" t="s">
        <v>242</v>
      </c>
      <c r="K83" s="24" t="str">
        <f t="shared" si="3"/>
        <v>x178</v>
      </c>
      <c r="N83" s="24" t="s">
        <v>17</v>
      </c>
    </row>
    <row r="84" spans="1:14">
      <c r="A84" s="30" t="s">
        <v>270</v>
      </c>
      <c r="B84" s="24" t="s">
        <v>282</v>
      </c>
      <c r="D84" s="24" t="s">
        <v>17</v>
      </c>
      <c r="H84" s="47">
        <f t="shared" si="2"/>
        <v>3</v>
      </c>
      <c r="J84" s="48" t="s">
        <v>267</v>
      </c>
      <c r="K84" s="24" t="str">
        <f t="shared" si="3"/>
        <v>x179</v>
      </c>
      <c r="N84" s="24" t="s">
        <v>17</v>
      </c>
    </row>
    <row r="85" spans="1:14">
      <c r="A85" s="30" t="s">
        <v>271</v>
      </c>
      <c r="B85" s="24" t="s">
        <v>283</v>
      </c>
      <c r="D85" s="24" t="s">
        <v>17</v>
      </c>
      <c r="H85" s="47">
        <f t="shared" si="2"/>
        <v>3</v>
      </c>
      <c r="J85" s="48" t="s">
        <v>269</v>
      </c>
      <c r="K85" s="24" t="str">
        <f t="shared" si="3"/>
        <v>x180</v>
      </c>
      <c r="N85" s="24" t="s">
        <v>17</v>
      </c>
    </row>
    <row r="86" spans="1:14">
      <c r="A86" s="30" t="s">
        <v>272</v>
      </c>
      <c r="B86" s="24" t="s">
        <v>284</v>
      </c>
      <c r="D86" s="24" t="s">
        <v>17</v>
      </c>
      <c r="H86" s="47">
        <f t="shared" si="2"/>
        <v>3</v>
      </c>
      <c r="J86" s="48" t="s">
        <v>270</v>
      </c>
      <c r="K86" s="24" t="str">
        <f t="shared" si="3"/>
        <v>x181</v>
      </c>
      <c r="N86" s="24" t="s">
        <v>17</v>
      </c>
    </row>
    <row r="87" spans="1:14">
      <c r="A87" s="30" t="s">
        <v>273</v>
      </c>
      <c r="B87" s="24" t="s">
        <v>285</v>
      </c>
      <c r="D87" s="24" t="s">
        <v>17</v>
      </c>
      <c r="H87" s="47">
        <f t="shared" si="2"/>
        <v>3</v>
      </c>
      <c r="J87" s="48" t="s">
        <v>271</v>
      </c>
      <c r="K87" s="24" t="str">
        <f t="shared" si="3"/>
        <v>x182</v>
      </c>
      <c r="N87" s="24" t="s">
        <v>17</v>
      </c>
    </row>
    <row r="88" spans="1:14">
      <c r="A88" s="30" t="s">
        <v>274</v>
      </c>
      <c r="B88" s="24" t="s">
        <v>286</v>
      </c>
      <c r="D88" s="24" t="s">
        <v>17</v>
      </c>
      <c r="H88" s="47">
        <f t="shared" si="2"/>
        <v>3</v>
      </c>
      <c r="J88" s="48" t="s">
        <v>272</v>
      </c>
      <c r="K88" s="24" t="str">
        <f t="shared" si="3"/>
        <v>x183</v>
      </c>
      <c r="N88" s="24" t="s">
        <v>17</v>
      </c>
    </row>
    <row r="89" spans="1:14">
      <c r="A89" s="30" t="s">
        <v>275</v>
      </c>
      <c r="B89" s="24" t="s">
        <v>287</v>
      </c>
      <c r="D89" s="24" t="s">
        <v>17</v>
      </c>
      <c r="H89" s="47">
        <f t="shared" si="2"/>
        <v>3</v>
      </c>
      <c r="J89" s="48" t="s">
        <v>273</v>
      </c>
      <c r="K89" s="24" t="str">
        <f t="shared" si="3"/>
        <v>x184</v>
      </c>
      <c r="N89" s="24" t="s">
        <v>17</v>
      </c>
    </row>
    <row r="90" spans="1:14">
      <c r="A90" s="30" t="s">
        <v>276</v>
      </c>
      <c r="B90" s="24" t="s">
        <v>288</v>
      </c>
      <c r="D90" s="24" t="s">
        <v>17</v>
      </c>
      <c r="H90" s="47">
        <f t="shared" si="2"/>
        <v>3</v>
      </c>
      <c r="J90" s="48" t="s">
        <v>274</v>
      </c>
      <c r="K90" s="24" t="str">
        <f t="shared" si="3"/>
        <v>x185</v>
      </c>
      <c r="N90" s="24" t="s">
        <v>17</v>
      </c>
    </row>
    <row r="91" spans="1:14">
      <c r="A91" s="30" t="s">
        <v>277</v>
      </c>
      <c r="B91" s="24" t="s">
        <v>289</v>
      </c>
      <c r="D91" s="24" t="s">
        <v>17</v>
      </c>
      <c r="H91" s="47">
        <f t="shared" si="2"/>
        <v>3</v>
      </c>
      <c r="J91" s="48" t="s">
        <v>275</v>
      </c>
      <c r="K91" s="24" t="str">
        <f t="shared" si="3"/>
        <v>x186</v>
      </c>
      <c r="N91" s="24" t="s">
        <v>17</v>
      </c>
    </row>
    <row r="92" spans="1:14">
      <c r="A92" s="30" t="s">
        <v>278</v>
      </c>
      <c r="B92" s="24" t="s">
        <v>290</v>
      </c>
      <c r="D92" s="24" t="s">
        <v>17</v>
      </c>
      <c r="H92" s="47">
        <f t="shared" si="2"/>
        <v>3</v>
      </c>
      <c r="J92" s="48" t="s">
        <v>276</v>
      </c>
      <c r="K92" s="24" t="str">
        <f t="shared" si="3"/>
        <v>x187</v>
      </c>
      <c r="N92" s="24" t="s">
        <v>17</v>
      </c>
    </row>
    <row r="93" spans="1:14">
      <c r="A93" s="30" t="s">
        <v>279</v>
      </c>
      <c r="B93" s="24" t="s">
        <v>291</v>
      </c>
      <c r="D93" s="24" t="s">
        <v>17</v>
      </c>
      <c r="H93" s="47">
        <f t="shared" si="2"/>
        <v>3</v>
      </c>
      <c r="J93" s="48" t="s">
        <v>277</v>
      </c>
      <c r="K93" s="24" t="str">
        <f t="shared" si="3"/>
        <v>x188</v>
      </c>
      <c r="N93" s="24" t="s">
        <v>17</v>
      </c>
    </row>
    <row r="94" spans="1:14">
      <c r="A94" s="30" t="s">
        <v>292</v>
      </c>
      <c r="B94" s="24" t="s">
        <v>330</v>
      </c>
      <c r="D94" s="24" t="s">
        <v>17</v>
      </c>
      <c r="H94" s="47">
        <f t="shared" si="2"/>
        <v>3</v>
      </c>
      <c r="J94" s="48" t="s">
        <v>278</v>
      </c>
      <c r="K94" s="24" t="str">
        <f t="shared" si="3"/>
        <v>x189</v>
      </c>
      <c r="N94" s="24" t="s">
        <v>17</v>
      </c>
    </row>
    <row r="95" spans="1:14">
      <c r="A95" s="30" t="s">
        <v>268</v>
      </c>
      <c r="B95" s="24" t="s">
        <v>331</v>
      </c>
      <c r="D95" s="24" t="s">
        <v>17</v>
      </c>
      <c r="H95" s="47">
        <f t="shared" si="2"/>
        <v>3</v>
      </c>
      <c r="J95" s="48" t="s">
        <v>279</v>
      </c>
      <c r="K95" s="24" t="str">
        <f t="shared" si="3"/>
        <v>x190</v>
      </c>
      <c r="N95" s="24" t="s">
        <v>17</v>
      </c>
    </row>
    <row r="96" spans="1:14">
      <c r="A96" s="30" t="s">
        <v>293</v>
      </c>
      <c r="B96" s="24" t="s">
        <v>332</v>
      </c>
      <c r="D96" s="24" t="s">
        <v>17</v>
      </c>
      <c r="H96" s="47">
        <f t="shared" si="2"/>
        <v>3</v>
      </c>
      <c r="J96" s="48" t="s">
        <v>292</v>
      </c>
      <c r="K96" s="24" t="str">
        <f t="shared" si="3"/>
        <v>x191</v>
      </c>
      <c r="N96" s="24" t="s">
        <v>17</v>
      </c>
    </row>
    <row r="97" spans="1:14">
      <c r="A97" s="30" t="s">
        <v>294</v>
      </c>
      <c r="B97" s="24" t="s">
        <v>333</v>
      </c>
      <c r="D97" s="24" t="s">
        <v>17</v>
      </c>
      <c r="H97" s="47">
        <f t="shared" si="2"/>
        <v>3</v>
      </c>
      <c r="J97" s="48" t="s">
        <v>268</v>
      </c>
      <c r="K97" s="24" t="str">
        <f t="shared" si="3"/>
        <v>x192</v>
      </c>
      <c r="N97" s="24" t="s">
        <v>17</v>
      </c>
    </row>
    <row r="98" spans="1:14">
      <c r="A98" s="30" t="s">
        <v>295</v>
      </c>
      <c r="B98" s="24" t="s">
        <v>334</v>
      </c>
      <c r="D98" s="24" t="s">
        <v>17</v>
      </c>
      <c r="H98" s="47">
        <f t="shared" si="2"/>
        <v>3</v>
      </c>
      <c r="J98" s="48" t="s">
        <v>293</v>
      </c>
      <c r="K98" s="24" t="str">
        <f t="shared" si="3"/>
        <v>x193</v>
      </c>
      <c r="N98" s="24" t="s">
        <v>17</v>
      </c>
    </row>
    <row r="99" spans="1:14">
      <c r="A99" s="30" t="s">
        <v>296</v>
      </c>
      <c r="B99" s="24" t="s">
        <v>335</v>
      </c>
      <c r="D99" s="24" t="s">
        <v>17</v>
      </c>
      <c r="H99" s="47">
        <f t="shared" si="2"/>
        <v>3</v>
      </c>
      <c r="J99" s="48" t="s">
        <v>294</v>
      </c>
      <c r="K99" s="24" t="str">
        <f t="shared" si="3"/>
        <v>x194</v>
      </c>
      <c r="N99" s="24" t="s">
        <v>17</v>
      </c>
    </row>
    <row r="100" spans="1:14">
      <c r="A100" s="30" t="s">
        <v>297</v>
      </c>
      <c r="B100" s="24" t="s">
        <v>336</v>
      </c>
      <c r="D100" s="24" t="s">
        <v>17</v>
      </c>
      <c r="H100" s="47">
        <f t="shared" si="2"/>
        <v>3</v>
      </c>
      <c r="J100" s="48" t="s">
        <v>295</v>
      </c>
      <c r="K100" s="24" t="str">
        <f t="shared" si="3"/>
        <v>x195</v>
      </c>
      <c r="N100" s="24" t="s">
        <v>17</v>
      </c>
    </row>
    <row r="101" spans="1:14">
      <c r="A101" s="30" t="s">
        <v>298</v>
      </c>
      <c r="B101" s="24" t="s">
        <v>337</v>
      </c>
      <c r="D101" s="24" t="s">
        <v>17</v>
      </c>
      <c r="H101" s="47">
        <f t="shared" si="2"/>
        <v>3</v>
      </c>
      <c r="J101" s="48" t="s">
        <v>296</v>
      </c>
      <c r="K101" s="24" t="str">
        <f t="shared" si="3"/>
        <v>x196</v>
      </c>
      <c r="N101" s="24" t="s">
        <v>17</v>
      </c>
    </row>
    <row r="102" spans="1:14">
      <c r="A102" s="30" t="s">
        <v>299</v>
      </c>
      <c r="B102" s="24" t="s">
        <v>338</v>
      </c>
      <c r="D102" s="24" t="s">
        <v>17</v>
      </c>
      <c r="H102" s="47">
        <f t="shared" si="2"/>
        <v>3</v>
      </c>
      <c r="J102" s="48" t="s">
        <v>297</v>
      </c>
      <c r="K102" s="24" t="str">
        <f t="shared" si="3"/>
        <v>x197</v>
      </c>
      <c r="N102" s="24" t="s">
        <v>17</v>
      </c>
    </row>
    <row r="103" spans="1:14">
      <c r="A103" s="30" t="s">
        <v>300</v>
      </c>
      <c r="B103" s="24" t="s">
        <v>339</v>
      </c>
      <c r="D103" s="24" t="s">
        <v>17</v>
      </c>
      <c r="H103" s="47">
        <f t="shared" si="2"/>
        <v>3</v>
      </c>
      <c r="J103" s="48" t="s">
        <v>298</v>
      </c>
      <c r="K103" s="24" t="str">
        <f t="shared" si="3"/>
        <v>x198</v>
      </c>
      <c r="N103" s="24" t="s">
        <v>17</v>
      </c>
    </row>
    <row r="104" spans="1:14">
      <c r="A104" s="30" t="s">
        <v>301</v>
      </c>
      <c r="B104" s="24" t="s">
        <v>340</v>
      </c>
      <c r="D104" s="24" t="s">
        <v>17</v>
      </c>
      <c r="H104" s="47">
        <f t="shared" si="2"/>
        <v>3</v>
      </c>
      <c r="J104" s="48" t="s">
        <v>299</v>
      </c>
      <c r="K104" s="24" t="str">
        <f t="shared" si="3"/>
        <v>x199</v>
      </c>
      <c r="N104" s="24" t="s">
        <v>17</v>
      </c>
    </row>
    <row r="105" spans="1:14">
      <c r="A105" s="30" t="s">
        <v>302</v>
      </c>
      <c r="B105" s="24" t="s">
        <v>341</v>
      </c>
      <c r="D105" s="24" t="s">
        <v>17</v>
      </c>
      <c r="H105" s="47">
        <f t="shared" si="2"/>
        <v>3</v>
      </c>
      <c r="J105" s="48" t="s">
        <v>300</v>
      </c>
      <c r="K105" s="24" t="str">
        <f t="shared" si="3"/>
        <v>x200</v>
      </c>
      <c r="N105" s="24" t="s">
        <v>17</v>
      </c>
    </row>
    <row r="106" spans="1:14">
      <c r="A106" s="30" t="s">
        <v>303</v>
      </c>
      <c r="B106" s="24" t="s">
        <v>342</v>
      </c>
      <c r="D106" s="24" t="s">
        <v>17</v>
      </c>
      <c r="H106" s="47">
        <f t="shared" si="2"/>
        <v>3</v>
      </c>
      <c r="J106" s="48" t="s">
        <v>301</v>
      </c>
      <c r="K106" s="24" t="str">
        <f t="shared" si="3"/>
        <v>x201</v>
      </c>
      <c r="N106" s="24" t="s">
        <v>17</v>
      </c>
    </row>
    <row r="107" spans="1:14">
      <c r="A107" s="30" t="s">
        <v>304</v>
      </c>
      <c r="B107" s="24" t="s">
        <v>343</v>
      </c>
      <c r="D107" s="24" t="s">
        <v>17</v>
      </c>
      <c r="H107" s="47">
        <f t="shared" si="2"/>
        <v>3</v>
      </c>
      <c r="J107" s="48" t="s">
        <v>302</v>
      </c>
      <c r="K107" s="24" t="str">
        <f t="shared" si="3"/>
        <v>x202</v>
      </c>
      <c r="N107" s="24" t="s">
        <v>17</v>
      </c>
    </row>
    <row r="108" spans="1:14">
      <c r="A108" s="30" t="s">
        <v>305</v>
      </c>
      <c r="B108" s="24" t="s">
        <v>344</v>
      </c>
      <c r="D108" s="24" t="s">
        <v>17</v>
      </c>
      <c r="H108" s="47">
        <f t="shared" si="2"/>
        <v>3</v>
      </c>
      <c r="J108" s="48" t="s">
        <v>303</v>
      </c>
      <c r="K108" s="24" t="str">
        <f t="shared" si="3"/>
        <v>x203</v>
      </c>
      <c r="N108" s="24" t="s">
        <v>17</v>
      </c>
    </row>
    <row r="109" spans="1:14">
      <c r="A109" s="30" t="s">
        <v>306</v>
      </c>
      <c r="B109" s="24" t="s">
        <v>345</v>
      </c>
      <c r="D109" s="24" t="s">
        <v>17</v>
      </c>
      <c r="H109" s="47">
        <f t="shared" si="2"/>
        <v>3</v>
      </c>
      <c r="J109" s="48" t="s">
        <v>304</v>
      </c>
      <c r="K109" s="24" t="str">
        <f t="shared" si="3"/>
        <v>x204</v>
      </c>
      <c r="N109" s="24" t="s">
        <v>17</v>
      </c>
    </row>
    <row r="110" spans="1:14">
      <c r="A110" s="30" t="s">
        <v>307</v>
      </c>
      <c r="B110" s="24" t="s">
        <v>346</v>
      </c>
      <c r="D110" s="24" t="s">
        <v>17</v>
      </c>
      <c r="H110" s="47">
        <f t="shared" si="2"/>
        <v>3</v>
      </c>
      <c r="J110" s="48" t="s">
        <v>305</v>
      </c>
      <c r="K110" s="24" t="str">
        <f t="shared" si="3"/>
        <v>x205</v>
      </c>
      <c r="N110" s="24" t="s">
        <v>17</v>
      </c>
    </row>
    <row r="111" spans="1:14">
      <c r="A111" s="30" t="s">
        <v>308</v>
      </c>
      <c r="B111" s="24" t="s">
        <v>347</v>
      </c>
      <c r="D111" s="24" t="s">
        <v>17</v>
      </c>
      <c r="H111" s="47">
        <f t="shared" si="2"/>
        <v>3</v>
      </c>
      <c r="J111" s="48" t="s">
        <v>306</v>
      </c>
      <c r="K111" s="24" t="str">
        <f t="shared" si="3"/>
        <v>x206</v>
      </c>
      <c r="N111" s="24" t="s">
        <v>17</v>
      </c>
    </row>
    <row r="112" spans="1:14">
      <c r="A112" s="30" t="s">
        <v>309</v>
      </c>
      <c r="B112" s="24" t="s">
        <v>348</v>
      </c>
      <c r="D112" s="24" t="s">
        <v>17</v>
      </c>
      <c r="H112" s="47">
        <f t="shared" si="2"/>
        <v>3</v>
      </c>
      <c r="J112" s="48" t="s">
        <v>307</v>
      </c>
      <c r="K112" s="24" t="str">
        <f t="shared" si="3"/>
        <v>x207</v>
      </c>
      <c r="N112" s="24" t="s">
        <v>17</v>
      </c>
    </row>
    <row r="113" spans="1:14">
      <c r="A113" s="30" t="s">
        <v>310</v>
      </c>
      <c r="B113" s="24" t="s">
        <v>349</v>
      </c>
      <c r="D113" s="24" t="s">
        <v>17</v>
      </c>
      <c r="H113" s="47">
        <f t="shared" si="2"/>
        <v>3</v>
      </c>
      <c r="J113" s="48" t="s">
        <v>308</v>
      </c>
      <c r="K113" s="24" t="str">
        <f t="shared" si="3"/>
        <v>x208</v>
      </c>
      <c r="N113" s="24" t="s">
        <v>17</v>
      </c>
    </row>
    <row r="114" spans="1:14">
      <c r="A114" s="30" t="s">
        <v>311</v>
      </c>
      <c r="B114" s="24" t="s">
        <v>350</v>
      </c>
      <c r="D114" s="24" t="s">
        <v>17</v>
      </c>
      <c r="H114" s="47">
        <f t="shared" si="2"/>
        <v>3</v>
      </c>
      <c r="J114" s="48" t="s">
        <v>309</v>
      </c>
      <c r="K114" s="24" t="str">
        <f t="shared" si="3"/>
        <v>x209</v>
      </c>
      <c r="N114" s="24" t="s">
        <v>17</v>
      </c>
    </row>
    <row r="115" spans="1:14">
      <c r="A115" s="30" t="s">
        <v>312</v>
      </c>
      <c r="B115" s="24" t="s">
        <v>351</v>
      </c>
      <c r="D115" s="24" t="s">
        <v>17</v>
      </c>
      <c r="H115" s="47">
        <f t="shared" si="2"/>
        <v>3</v>
      </c>
      <c r="J115" s="48" t="s">
        <v>310</v>
      </c>
      <c r="K115" s="24" t="str">
        <f t="shared" si="3"/>
        <v>x210</v>
      </c>
      <c r="N115" s="24" t="s">
        <v>17</v>
      </c>
    </row>
    <row r="116" spans="1:14">
      <c r="A116" s="30" t="s">
        <v>313</v>
      </c>
      <c r="B116" s="24" t="s">
        <v>352</v>
      </c>
      <c r="D116" s="24" t="s">
        <v>17</v>
      </c>
      <c r="H116" s="47">
        <f t="shared" si="2"/>
        <v>3</v>
      </c>
      <c r="J116" s="48" t="s">
        <v>311</v>
      </c>
      <c r="K116" s="24" t="str">
        <f t="shared" si="3"/>
        <v>x211</v>
      </c>
      <c r="N116" s="24" t="s">
        <v>17</v>
      </c>
    </row>
    <row r="117" spans="1:14">
      <c r="A117" s="30" t="s">
        <v>314</v>
      </c>
      <c r="B117" s="24" t="s">
        <v>353</v>
      </c>
      <c r="D117" s="24" t="s">
        <v>17</v>
      </c>
      <c r="H117" s="47">
        <f t="shared" si="2"/>
        <v>3</v>
      </c>
      <c r="J117" s="48" t="s">
        <v>312</v>
      </c>
      <c r="K117" s="24" t="str">
        <f t="shared" si="3"/>
        <v>x212</v>
      </c>
      <c r="N117" s="24" t="s">
        <v>17</v>
      </c>
    </row>
    <row r="118" spans="1:14">
      <c r="A118" s="30" t="s">
        <v>315</v>
      </c>
      <c r="B118" s="24" t="s">
        <v>354</v>
      </c>
      <c r="D118" s="24" t="s">
        <v>17</v>
      </c>
      <c r="H118" s="47">
        <f t="shared" si="2"/>
        <v>3</v>
      </c>
      <c r="J118" s="48" t="s">
        <v>313</v>
      </c>
      <c r="K118" s="24" t="str">
        <f t="shared" si="3"/>
        <v>x213</v>
      </c>
      <c r="N118" s="24" t="s">
        <v>17</v>
      </c>
    </row>
    <row r="119" spans="1:14">
      <c r="A119" s="30" t="s">
        <v>316</v>
      </c>
      <c r="B119" s="24" t="s">
        <v>355</v>
      </c>
      <c r="D119" s="24" t="s">
        <v>17</v>
      </c>
      <c r="H119" s="47">
        <f t="shared" si="2"/>
        <v>3</v>
      </c>
      <c r="J119" s="48" t="s">
        <v>314</v>
      </c>
      <c r="K119" s="24" t="str">
        <f t="shared" si="3"/>
        <v>x214</v>
      </c>
      <c r="N119" s="24" t="s">
        <v>17</v>
      </c>
    </row>
    <row r="120" spans="1:14">
      <c r="A120" s="30" t="s">
        <v>317</v>
      </c>
      <c r="B120" s="24" t="s">
        <v>356</v>
      </c>
      <c r="D120" s="24" t="s">
        <v>17</v>
      </c>
      <c r="H120" s="47">
        <f t="shared" si="2"/>
        <v>3</v>
      </c>
      <c r="J120" s="48" t="s">
        <v>315</v>
      </c>
      <c r="K120" s="24" t="str">
        <f t="shared" si="3"/>
        <v>x215</v>
      </c>
      <c r="N120" s="24" t="s">
        <v>17</v>
      </c>
    </row>
    <row r="121" spans="1:14">
      <c r="A121" s="30" t="s">
        <v>318</v>
      </c>
      <c r="B121" s="24" t="s">
        <v>357</v>
      </c>
      <c r="D121" s="24" t="s">
        <v>17</v>
      </c>
      <c r="H121" s="47">
        <f t="shared" si="2"/>
        <v>1</v>
      </c>
      <c r="J121" s="48" t="s">
        <v>316</v>
      </c>
      <c r="K121" s="24" t="str">
        <f t="shared" si="3"/>
        <v>x216</v>
      </c>
      <c r="N121" s="24" t="s">
        <v>17</v>
      </c>
    </row>
    <row r="122" spans="1:14">
      <c r="A122" s="30" t="s">
        <v>319</v>
      </c>
      <c r="B122" s="24" t="s">
        <v>358</v>
      </c>
      <c r="D122" s="24" t="s">
        <v>17</v>
      </c>
      <c r="H122" s="47">
        <f t="shared" si="2"/>
        <v>3</v>
      </c>
      <c r="J122" s="48" t="s">
        <v>317</v>
      </c>
      <c r="K122" s="24" t="str">
        <f t="shared" si="3"/>
        <v>x217</v>
      </c>
      <c r="N122" s="24" t="s">
        <v>17</v>
      </c>
    </row>
    <row r="123" spans="1:14">
      <c r="A123" s="30" t="s">
        <v>320</v>
      </c>
      <c r="B123" s="24" t="s">
        <v>359</v>
      </c>
      <c r="D123" s="24" t="s">
        <v>17</v>
      </c>
      <c r="H123" s="47">
        <f t="shared" si="2"/>
        <v>3</v>
      </c>
      <c r="J123" s="48" t="s">
        <v>318</v>
      </c>
      <c r="K123" s="24" t="str">
        <f t="shared" si="3"/>
        <v>x218</v>
      </c>
      <c r="N123" s="24" t="s">
        <v>17</v>
      </c>
    </row>
    <row r="124" spans="1:14">
      <c r="A124" s="30" t="s">
        <v>321</v>
      </c>
      <c r="B124" s="24" t="s">
        <v>360</v>
      </c>
      <c r="D124" s="24" t="s">
        <v>17</v>
      </c>
      <c r="H124" s="47">
        <f t="shared" si="2"/>
        <v>3</v>
      </c>
      <c r="J124" s="48" t="s">
        <v>319</v>
      </c>
      <c r="K124" s="24" t="str">
        <f t="shared" si="3"/>
        <v>x219</v>
      </c>
      <c r="N124" s="24" t="s">
        <v>17</v>
      </c>
    </row>
    <row r="125" spans="1:14">
      <c r="A125" s="30" t="s">
        <v>322</v>
      </c>
      <c r="B125" s="24" t="s">
        <v>361</v>
      </c>
      <c r="D125" s="24" t="s">
        <v>17</v>
      </c>
      <c r="H125" s="47">
        <f t="shared" si="2"/>
        <v>3</v>
      </c>
      <c r="J125" s="48" t="s">
        <v>320</v>
      </c>
      <c r="K125" s="24" t="str">
        <f t="shared" si="3"/>
        <v>x220</v>
      </c>
      <c r="N125" s="24" t="s">
        <v>17</v>
      </c>
    </row>
    <row r="126" spans="1:14">
      <c r="A126" s="30" t="s">
        <v>323</v>
      </c>
      <c r="B126" s="24" t="s">
        <v>362</v>
      </c>
      <c r="D126" s="24" t="s">
        <v>17</v>
      </c>
      <c r="H126" s="47">
        <f t="shared" si="2"/>
        <v>3</v>
      </c>
      <c r="J126" s="48" t="s">
        <v>321</v>
      </c>
      <c r="K126" s="24" t="str">
        <f t="shared" si="3"/>
        <v>x221</v>
      </c>
      <c r="N126" s="24" t="s">
        <v>17</v>
      </c>
    </row>
    <row r="127" spans="1:14">
      <c r="A127" s="30" t="s">
        <v>324</v>
      </c>
      <c r="B127" s="24" t="s">
        <v>363</v>
      </c>
      <c r="D127" s="24" t="s">
        <v>17</v>
      </c>
      <c r="H127" s="47">
        <f t="shared" si="2"/>
        <v>3</v>
      </c>
      <c r="J127" s="48" t="s">
        <v>322</v>
      </c>
      <c r="K127" s="24" t="str">
        <f t="shared" si="3"/>
        <v>x222</v>
      </c>
      <c r="N127" s="24" t="s">
        <v>17</v>
      </c>
    </row>
    <row r="128" spans="1:14">
      <c r="A128" s="30" t="s">
        <v>325</v>
      </c>
      <c r="B128" s="24" t="s">
        <v>364</v>
      </c>
      <c r="D128" s="24" t="s">
        <v>17</v>
      </c>
      <c r="H128" s="47">
        <f t="shared" si="2"/>
        <v>3</v>
      </c>
      <c r="J128" s="48" t="s">
        <v>323</v>
      </c>
      <c r="K128" s="24" t="str">
        <f t="shared" si="3"/>
        <v>x223</v>
      </c>
      <c r="N128" s="24" t="s">
        <v>17</v>
      </c>
    </row>
    <row r="129" spans="1:20">
      <c r="A129" s="30" t="s">
        <v>326</v>
      </c>
      <c r="B129" s="24" t="s">
        <v>365</v>
      </c>
      <c r="D129" s="24" t="s">
        <v>17</v>
      </c>
      <c r="H129" s="47">
        <f t="shared" si="2"/>
        <v>3</v>
      </c>
      <c r="J129" s="48" t="s">
        <v>324</v>
      </c>
      <c r="K129" s="24" t="str">
        <f t="shared" si="3"/>
        <v>x224</v>
      </c>
      <c r="N129" s="24" t="s">
        <v>17</v>
      </c>
    </row>
    <row r="130" spans="1:20">
      <c r="A130" s="30" t="s">
        <v>327</v>
      </c>
      <c r="B130" s="24" t="s">
        <v>366</v>
      </c>
      <c r="D130" s="24" t="s">
        <v>17</v>
      </c>
      <c r="H130" s="47">
        <f t="shared" ref="H130:H193" si="4">COUNTIF(J:J,A130)</f>
        <v>3</v>
      </c>
      <c r="J130" s="48" t="s">
        <v>325</v>
      </c>
      <c r="K130" s="24" t="str">
        <f t="shared" si="3"/>
        <v>x225</v>
      </c>
      <c r="N130" s="24" t="s">
        <v>17</v>
      </c>
    </row>
    <row r="131" spans="1:20">
      <c r="A131" s="30" t="s">
        <v>328</v>
      </c>
      <c r="B131" s="24" t="s">
        <v>367</v>
      </c>
      <c r="D131" s="24" t="s">
        <v>17</v>
      </c>
      <c r="H131" s="47">
        <f t="shared" si="4"/>
        <v>3</v>
      </c>
      <c r="J131" s="48" t="s">
        <v>326</v>
      </c>
      <c r="K131" s="24" t="str">
        <f t="shared" ref="K131:K194" si="5">VLOOKUP(J131,A:B,2,FALSE)</f>
        <v>x226</v>
      </c>
      <c r="N131" s="24" t="s">
        <v>17</v>
      </c>
    </row>
    <row r="132" spans="1:20">
      <c r="A132" s="30" t="s">
        <v>329</v>
      </c>
      <c r="B132" s="24" t="s">
        <v>368</v>
      </c>
      <c r="D132" s="24" t="s">
        <v>17</v>
      </c>
      <c r="H132" s="47">
        <f t="shared" si="4"/>
        <v>3</v>
      </c>
      <c r="J132" s="48" t="s">
        <v>327</v>
      </c>
      <c r="K132" s="24" t="str">
        <f t="shared" si="5"/>
        <v>x227</v>
      </c>
      <c r="N132" s="24" t="s">
        <v>17</v>
      </c>
    </row>
    <row r="133" spans="1:20">
      <c r="A133" s="36" t="s">
        <v>738</v>
      </c>
      <c r="B133" s="47" t="s">
        <v>421</v>
      </c>
      <c r="C133" s="47"/>
      <c r="D133" s="47" t="s">
        <v>17</v>
      </c>
      <c r="E133" s="47"/>
      <c r="F133" s="47"/>
      <c r="G133" s="47"/>
      <c r="H133" s="47">
        <f t="shared" si="4"/>
        <v>3</v>
      </c>
      <c r="I133" s="47"/>
      <c r="J133" s="48" t="s">
        <v>328</v>
      </c>
      <c r="K133" s="24" t="str">
        <f t="shared" si="5"/>
        <v>x228</v>
      </c>
      <c r="N133" s="24" t="s">
        <v>17</v>
      </c>
    </row>
    <row r="134" spans="1:20">
      <c r="A134" s="36" t="s">
        <v>739</v>
      </c>
      <c r="B134" s="47" t="s">
        <v>422</v>
      </c>
      <c r="C134" s="47"/>
      <c r="D134" s="47" t="s">
        <v>17</v>
      </c>
      <c r="E134" s="47"/>
      <c r="F134" s="47"/>
      <c r="G134" s="47"/>
      <c r="H134" s="47">
        <f t="shared" si="4"/>
        <v>3</v>
      </c>
      <c r="I134" s="47"/>
      <c r="J134" s="48" t="s">
        <v>329</v>
      </c>
      <c r="K134" s="24" t="str">
        <f t="shared" si="5"/>
        <v>x229</v>
      </c>
      <c r="N134" s="24" t="s">
        <v>17</v>
      </c>
    </row>
    <row r="135" spans="1:20" s="47" customFormat="1">
      <c r="A135" s="36" t="s">
        <v>740</v>
      </c>
      <c r="B135" s="47" t="s">
        <v>423</v>
      </c>
      <c r="D135" s="47" t="s">
        <v>17</v>
      </c>
      <c r="H135" s="47">
        <f t="shared" si="4"/>
        <v>3</v>
      </c>
      <c r="J135" s="48" t="s">
        <v>738</v>
      </c>
      <c r="K135" s="47" t="str">
        <f t="shared" si="5"/>
        <v>x230</v>
      </c>
      <c r="N135" s="47" t="s">
        <v>17</v>
      </c>
      <c r="O135"/>
      <c r="P135"/>
      <c r="Q135"/>
      <c r="R135"/>
      <c r="S135"/>
      <c r="T135"/>
    </row>
    <row r="136" spans="1:20" s="47" customFormat="1">
      <c r="A136" s="36" t="s">
        <v>741</v>
      </c>
      <c r="B136" s="47" t="s">
        <v>424</v>
      </c>
      <c r="D136" s="47" t="s">
        <v>17</v>
      </c>
      <c r="H136" s="47">
        <f t="shared" si="4"/>
        <v>3</v>
      </c>
      <c r="J136" s="48" t="s">
        <v>739</v>
      </c>
      <c r="K136" s="47" t="str">
        <f t="shared" si="5"/>
        <v>x231</v>
      </c>
      <c r="N136" s="47" t="s">
        <v>17</v>
      </c>
      <c r="O136"/>
      <c r="P136"/>
      <c r="Q136"/>
      <c r="R136"/>
      <c r="S136"/>
      <c r="T136"/>
    </row>
    <row r="137" spans="1:20" s="47" customFormat="1">
      <c r="A137" s="36" t="s">
        <v>742</v>
      </c>
      <c r="B137" s="47" t="s">
        <v>425</v>
      </c>
      <c r="D137" s="47" t="s">
        <v>17</v>
      </c>
      <c r="H137" s="47">
        <f t="shared" si="4"/>
        <v>3</v>
      </c>
      <c r="J137" s="48" t="s">
        <v>740</v>
      </c>
      <c r="K137" s="47" t="str">
        <f t="shared" si="5"/>
        <v>x232</v>
      </c>
      <c r="N137" s="47" t="s">
        <v>17</v>
      </c>
      <c r="Q137"/>
      <c r="R137"/>
      <c r="S137"/>
      <c r="T137"/>
    </row>
    <row r="138" spans="1:20" s="47" customFormat="1">
      <c r="A138" s="36" t="s">
        <v>743</v>
      </c>
      <c r="B138" s="47" t="s">
        <v>426</v>
      </c>
      <c r="D138" s="47" t="s">
        <v>17</v>
      </c>
      <c r="H138" s="47">
        <f t="shared" si="4"/>
        <v>3</v>
      </c>
      <c r="J138" s="48" t="s">
        <v>741</v>
      </c>
      <c r="K138" s="47" t="str">
        <f t="shared" si="5"/>
        <v>x233</v>
      </c>
      <c r="N138" s="47" t="s">
        <v>17</v>
      </c>
    </row>
    <row r="139" spans="1:20" s="47" customFormat="1">
      <c r="A139" s="36" t="s">
        <v>744</v>
      </c>
      <c r="B139" s="47" t="s">
        <v>427</v>
      </c>
      <c r="D139" s="47" t="s">
        <v>17</v>
      </c>
      <c r="H139" s="47">
        <f t="shared" si="4"/>
        <v>1</v>
      </c>
      <c r="J139" s="48" t="s">
        <v>742</v>
      </c>
      <c r="K139" s="47" t="str">
        <f t="shared" si="5"/>
        <v>x234</v>
      </c>
      <c r="N139" s="47" t="s">
        <v>17</v>
      </c>
    </row>
    <row r="140" spans="1:20" s="47" customFormat="1">
      <c r="A140" s="36" t="s">
        <v>745</v>
      </c>
      <c r="B140" s="47" t="s">
        <v>428</v>
      </c>
      <c r="D140" s="47" t="s">
        <v>17</v>
      </c>
      <c r="H140" s="47">
        <f t="shared" si="4"/>
        <v>1</v>
      </c>
      <c r="J140" s="48" t="s">
        <v>743</v>
      </c>
      <c r="K140" s="47" t="str">
        <f t="shared" si="5"/>
        <v>x235</v>
      </c>
      <c r="N140" s="47" t="s">
        <v>17</v>
      </c>
    </row>
    <row r="141" spans="1:20" s="47" customFormat="1">
      <c r="A141" s="36" t="s">
        <v>746</v>
      </c>
      <c r="B141" s="47" t="s">
        <v>429</v>
      </c>
      <c r="D141" s="47" t="s">
        <v>17</v>
      </c>
      <c r="H141" s="47">
        <f t="shared" si="4"/>
        <v>1</v>
      </c>
      <c r="J141" s="48" t="s">
        <v>744</v>
      </c>
      <c r="K141" s="47" t="str">
        <f t="shared" si="5"/>
        <v>x236</v>
      </c>
      <c r="N141" s="47" t="s">
        <v>17</v>
      </c>
    </row>
    <row r="142" spans="1:20" s="47" customFormat="1">
      <c r="A142" s="36" t="s">
        <v>373</v>
      </c>
      <c r="B142" s="47" t="s">
        <v>430</v>
      </c>
      <c r="C142"/>
      <c r="D142" s="35" t="s">
        <v>17</v>
      </c>
      <c r="E142" s="35"/>
      <c r="F142" s="35"/>
      <c r="G142" s="35"/>
      <c r="H142" s="47">
        <f t="shared" si="4"/>
        <v>3</v>
      </c>
      <c r="I142"/>
      <c r="J142" s="48" t="s">
        <v>745</v>
      </c>
      <c r="K142" s="47" t="str">
        <f t="shared" si="5"/>
        <v>x237</v>
      </c>
      <c r="N142" s="47" t="s">
        <v>17</v>
      </c>
    </row>
    <row r="143" spans="1:20" s="47" customFormat="1">
      <c r="A143" s="36" t="s">
        <v>374</v>
      </c>
      <c r="B143" s="47" t="s">
        <v>431</v>
      </c>
      <c r="C143"/>
      <c r="D143" s="35" t="s">
        <v>17</v>
      </c>
      <c r="E143" s="35"/>
      <c r="F143" s="35"/>
      <c r="G143" s="35"/>
      <c r="H143" s="47">
        <f t="shared" si="4"/>
        <v>3</v>
      </c>
      <c r="I143"/>
      <c r="J143" s="48" t="s">
        <v>746</v>
      </c>
      <c r="K143" s="47" t="str">
        <f t="shared" si="5"/>
        <v>x238</v>
      </c>
      <c r="N143" s="47" t="s">
        <v>17</v>
      </c>
    </row>
    <row r="144" spans="1:20">
      <c r="A144" s="36" t="s">
        <v>375</v>
      </c>
      <c r="B144" s="47" t="s">
        <v>432</v>
      </c>
      <c r="D144" s="35" t="s">
        <v>17</v>
      </c>
      <c r="E144" s="35"/>
      <c r="F144" s="35"/>
      <c r="G144" s="35"/>
      <c r="H144" s="47">
        <f t="shared" si="4"/>
        <v>3</v>
      </c>
      <c r="J144" s="48" t="s">
        <v>373</v>
      </c>
      <c r="K144" s="35" t="str">
        <f t="shared" si="5"/>
        <v>x239</v>
      </c>
      <c r="N144" s="35" t="s">
        <v>17</v>
      </c>
      <c r="O144" s="47"/>
      <c r="P144" s="47"/>
      <c r="Q144" s="47"/>
      <c r="R144" s="47"/>
      <c r="S144" s="47"/>
      <c r="T144" s="47"/>
    </row>
    <row r="145" spans="1:20">
      <c r="A145" s="36" t="s">
        <v>376</v>
      </c>
      <c r="B145" s="47" t="s">
        <v>433</v>
      </c>
      <c r="D145" s="35" t="s">
        <v>17</v>
      </c>
      <c r="E145" s="35"/>
      <c r="F145" s="35"/>
      <c r="G145" s="35"/>
      <c r="H145" s="47">
        <f t="shared" si="4"/>
        <v>3</v>
      </c>
      <c r="J145" s="48" t="s">
        <v>374</v>
      </c>
      <c r="K145" s="35" t="str">
        <f t="shared" si="5"/>
        <v>x240</v>
      </c>
      <c r="N145" s="35" t="s">
        <v>17</v>
      </c>
      <c r="O145" s="47"/>
      <c r="P145" s="47"/>
      <c r="Q145" s="47"/>
      <c r="R145" s="47"/>
      <c r="S145" s="47"/>
      <c r="T145" s="47"/>
    </row>
    <row r="146" spans="1:20">
      <c r="A146" s="36" t="s">
        <v>377</v>
      </c>
      <c r="B146" s="47" t="s">
        <v>434</v>
      </c>
      <c r="D146" s="35" t="s">
        <v>17</v>
      </c>
      <c r="E146" s="35"/>
      <c r="F146" s="35"/>
      <c r="G146" s="35"/>
      <c r="H146" s="47">
        <f t="shared" si="4"/>
        <v>3</v>
      </c>
      <c r="J146" s="48" t="s">
        <v>375</v>
      </c>
      <c r="K146" s="35" t="str">
        <f t="shared" si="5"/>
        <v>x241</v>
      </c>
      <c r="N146" s="35" t="s">
        <v>17</v>
      </c>
      <c r="Q146" s="47"/>
      <c r="R146" s="47"/>
      <c r="S146" s="47"/>
      <c r="T146" s="47"/>
    </row>
    <row r="147" spans="1:20">
      <c r="A147" s="36" t="s">
        <v>378</v>
      </c>
      <c r="B147" s="47" t="s">
        <v>435</v>
      </c>
      <c r="D147" s="35" t="s">
        <v>17</v>
      </c>
      <c r="E147" s="35"/>
      <c r="F147" s="35"/>
      <c r="G147" s="35"/>
      <c r="H147" s="47">
        <f t="shared" si="4"/>
        <v>3</v>
      </c>
      <c r="J147" s="48" t="s">
        <v>376</v>
      </c>
      <c r="K147" s="35" t="str">
        <f t="shared" si="5"/>
        <v>x242</v>
      </c>
      <c r="N147" s="35" t="s">
        <v>17</v>
      </c>
    </row>
    <row r="148" spans="1:20">
      <c r="A148" s="36" t="s">
        <v>379</v>
      </c>
      <c r="B148" s="47" t="s">
        <v>436</v>
      </c>
      <c r="D148" s="35" t="s">
        <v>17</v>
      </c>
      <c r="E148" s="35"/>
      <c r="F148" s="35"/>
      <c r="G148" s="35"/>
      <c r="H148" s="47">
        <f t="shared" si="4"/>
        <v>3</v>
      </c>
      <c r="J148" s="48" t="s">
        <v>377</v>
      </c>
      <c r="K148" s="35" t="str">
        <f t="shared" si="5"/>
        <v>x243</v>
      </c>
      <c r="N148" s="35" t="s">
        <v>17</v>
      </c>
    </row>
    <row r="149" spans="1:20">
      <c r="A149" s="36" t="s">
        <v>380</v>
      </c>
      <c r="B149" s="47" t="s">
        <v>437</v>
      </c>
      <c r="D149" s="35" t="s">
        <v>17</v>
      </c>
      <c r="E149" s="35"/>
      <c r="F149" s="35"/>
      <c r="G149" s="35"/>
      <c r="H149" s="47">
        <f t="shared" si="4"/>
        <v>3</v>
      </c>
      <c r="J149" s="48" t="s">
        <v>378</v>
      </c>
      <c r="K149" s="35" t="str">
        <f t="shared" si="5"/>
        <v>x244</v>
      </c>
      <c r="N149" s="35" t="s">
        <v>17</v>
      </c>
    </row>
    <row r="150" spans="1:20">
      <c r="A150" s="36" t="s">
        <v>381</v>
      </c>
      <c r="B150" s="47" t="s">
        <v>438</v>
      </c>
      <c r="D150" s="35" t="s">
        <v>17</v>
      </c>
      <c r="E150" s="35"/>
      <c r="F150" s="35"/>
      <c r="G150" s="35"/>
      <c r="H150" s="47">
        <f t="shared" si="4"/>
        <v>3</v>
      </c>
      <c r="J150" s="48" t="s">
        <v>379</v>
      </c>
      <c r="K150" s="35" t="str">
        <f t="shared" si="5"/>
        <v>x245</v>
      </c>
      <c r="N150" s="35" t="s">
        <v>17</v>
      </c>
    </row>
    <row r="151" spans="1:20">
      <c r="A151" s="36" t="s">
        <v>382</v>
      </c>
      <c r="B151" s="47" t="s">
        <v>439</v>
      </c>
      <c r="D151" s="35" t="s">
        <v>17</v>
      </c>
      <c r="E151" s="35"/>
      <c r="F151" s="35"/>
      <c r="G151" s="35"/>
      <c r="H151" s="47">
        <f t="shared" si="4"/>
        <v>3</v>
      </c>
      <c r="J151" s="48" t="s">
        <v>380</v>
      </c>
      <c r="K151" s="35" t="str">
        <f t="shared" si="5"/>
        <v>x246</v>
      </c>
      <c r="N151" s="35" t="s">
        <v>17</v>
      </c>
    </row>
    <row r="152" spans="1:20">
      <c r="A152" s="36" t="s">
        <v>383</v>
      </c>
      <c r="B152" s="47" t="s">
        <v>440</v>
      </c>
      <c r="D152" s="35" t="s">
        <v>17</v>
      </c>
      <c r="E152" s="35"/>
      <c r="F152" s="35"/>
      <c r="G152" s="35"/>
      <c r="H152" s="47">
        <f t="shared" si="4"/>
        <v>3</v>
      </c>
      <c r="J152" s="48" t="s">
        <v>381</v>
      </c>
      <c r="K152" s="35" t="str">
        <f t="shared" si="5"/>
        <v>x247</v>
      </c>
      <c r="N152" s="35" t="s">
        <v>17</v>
      </c>
    </row>
    <row r="153" spans="1:20">
      <c r="A153" s="36" t="s">
        <v>384</v>
      </c>
      <c r="B153" s="47" t="s">
        <v>441</v>
      </c>
      <c r="D153" s="35" t="s">
        <v>17</v>
      </c>
      <c r="E153" s="35"/>
      <c r="F153" s="35"/>
      <c r="G153" s="35"/>
      <c r="H153" s="47">
        <f t="shared" si="4"/>
        <v>3</v>
      </c>
      <c r="J153" s="48" t="s">
        <v>382</v>
      </c>
      <c r="K153" s="35" t="str">
        <f t="shared" si="5"/>
        <v>x248</v>
      </c>
      <c r="N153" s="35" t="s">
        <v>17</v>
      </c>
    </row>
    <row r="154" spans="1:20">
      <c r="A154" s="36" t="s">
        <v>385</v>
      </c>
      <c r="B154" s="47" t="s">
        <v>442</v>
      </c>
      <c r="D154" s="35" t="s">
        <v>17</v>
      </c>
      <c r="E154" s="35"/>
      <c r="F154" s="35"/>
      <c r="G154" s="35"/>
      <c r="H154" s="47">
        <f t="shared" si="4"/>
        <v>3</v>
      </c>
      <c r="J154" s="48" t="s">
        <v>383</v>
      </c>
      <c r="K154" s="35" t="str">
        <f t="shared" si="5"/>
        <v>x249</v>
      </c>
      <c r="N154" s="35" t="s">
        <v>17</v>
      </c>
    </row>
    <row r="155" spans="1:20">
      <c r="A155" s="36" t="s">
        <v>386</v>
      </c>
      <c r="B155" s="47" t="s">
        <v>443</v>
      </c>
      <c r="D155" s="35" t="s">
        <v>17</v>
      </c>
      <c r="E155" s="35"/>
      <c r="F155" s="35"/>
      <c r="G155" s="35"/>
      <c r="H155" s="47">
        <f t="shared" si="4"/>
        <v>3</v>
      </c>
      <c r="J155" s="48" t="s">
        <v>384</v>
      </c>
      <c r="K155" s="35" t="str">
        <f t="shared" si="5"/>
        <v>x250</v>
      </c>
      <c r="N155" s="35" t="s">
        <v>17</v>
      </c>
    </row>
    <row r="156" spans="1:20">
      <c r="A156" s="36" t="s">
        <v>387</v>
      </c>
      <c r="B156" s="47" t="s">
        <v>444</v>
      </c>
      <c r="D156" s="35" t="s">
        <v>17</v>
      </c>
      <c r="E156" s="35"/>
      <c r="F156" s="35"/>
      <c r="G156" s="35"/>
      <c r="H156" s="47">
        <f t="shared" si="4"/>
        <v>3</v>
      </c>
      <c r="J156" s="48" t="s">
        <v>385</v>
      </c>
      <c r="K156" s="35" t="str">
        <f t="shared" si="5"/>
        <v>x251</v>
      </c>
      <c r="N156" s="35" t="s">
        <v>17</v>
      </c>
    </row>
    <row r="157" spans="1:20">
      <c r="A157" s="36" t="s">
        <v>388</v>
      </c>
      <c r="B157" s="47" t="s">
        <v>445</v>
      </c>
      <c r="D157" s="35" t="s">
        <v>17</v>
      </c>
      <c r="E157" s="35"/>
      <c r="F157" s="35"/>
      <c r="G157" s="35"/>
      <c r="H157" s="47">
        <f t="shared" si="4"/>
        <v>3</v>
      </c>
      <c r="J157" s="48" t="s">
        <v>386</v>
      </c>
      <c r="K157" s="35" t="str">
        <f t="shared" si="5"/>
        <v>x252</v>
      </c>
      <c r="N157" s="35" t="s">
        <v>17</v>
      </c>
    </row>
    <row r="158" spans="1:20">
      <c r="A158" s="36" t="s">
        <v>389</v>
      </c>
      <c r="B158" s="47" t="s">
        <v>446</v>
      </c>
      <c r="D158" s="35" t="s">
        <v>17</v>
      </c>
      <c r="E158" s="35"/>
      <c r="F158" s="35"/>
      <c r="G158" s="35"/>
      <c r="H158" s="47">
        <f t="shared" si="4"/>
        <v>3</v>
      </c>
      <c r="J158" s="48" t="s">
        <v>387</v>
      </c>
      <c r="K158" s="35" t="str">
        <f t="shared" si="5"/>
        <v>x253</v>
      </c>
      <c r="N158" s="35" t="s">
        <v>17</v>
      </c>
    </row>
    <row r="159" spans="1:20">
      <c r="A159" s="36" t="s">
        <v>390</v>
      </c>
      <c r="B159" s="47" t="s">
        <v>447</v>
      </c>
      <c r="D159" s="35" t="s">
        <v>17</v>
      </c>
      <c r="E159" s="35"/>
      <c r="F159" s="35"/>
      <c r="G159" s="35"/>
      <c r="H159" s="47">
        <f t="shared" si="4"/>
        <v>3</v>
      </c>
      <c r="J159" s="48" t="s">
        <v>388</v>
      </c>
      <c r="K159" s="35" t="str">
        <f t="shared" si="5"/>
        <v>x254</v>
      </c>
      <c r="N159" s="35" t="s">
        <v>17</v>
      </c>
    </row>
    <row r="160" spans="1:20">
      <c r="A160" s="36" t="s">
        <v>391</v>
      </c>
      <c r="B160" s="47" t="s">
        <v>448</v>
      </c>
      <c r="D160" s="35" t="s">
        <v>17</v>
      </c>
      <c r="E160" s="35"/>
      <c r="F160" s="35"/>
      <c r="G160" s="35"/>
      <c r="H160" s="47">
        <f t="shared" si="4"/>
        <v>3</v>
      </c>
      <c r="J160" s="48" t="s">
        <v>389</v>
      </c>
      <c r="K160" s="35" t="str">
        <f t="shared" si="5"/>
        <v>x255</v>
      </c>
      <c r="N160" s="35" t="s">
        <v>17</v>
      </c>
    </row>
    <row r="161" spans="1:14">
      <c r="A161" s="36" t="s">
        <v>392</v>
      </c>
      <c r="B161" s="47" t="s">
        <v>449</v>
      </c>
      <c r="D161" s="35" t="s">
        <v>17</v>
      </c>
      <c r="E161" s="35"/>
      <c r="F161" s="35"/>
      <c r="G161" s="35"/>
      <c r="H161" s="47">
        <f t="shared" si="4"/>
        <v>3</v>
      </c>
      <c r="J161" s="48" t="s">
        <v>390</v>
      </c>
      <c r="K161" s="35" t="str">
        <f t="shared" si="5"/>
        <v>x256</v>
      </c>
      <c r="N161" s="35" t="s">
        <v>17</v>
      </c>
    </row>
    <row r="162" spans="1:14">
      <c r="A162" s="36" t="s">
        <v>393</v>
      </c>
      <c r="B162" s="47" t="s">
        <v>450</v>
      </c>
      <c r="D162" s="35" t="s">
        <v>17</v>
      </c>
      <c r="E162" s="35"/>
      <c r="F162" s="35"/>
      <c r="G162" s="35"/>
      <c r="H162" s="47">
        <f t="shared" si="4"/>
        <v>3</v>
      </c>
      <c r="J162" s="48" t="s">
        <v>391</v>
      </c>
      <c r="K162" s="35" t="str">
        <f t="shared" si="5"/>
        <v>x257</v>
      </c>
      <c r="N162" s="35" t="s">
        <v>17</v>
      </c>
    </row>
    <row r="163" spans="1:14">
      <c r="A163" s="36" t="s">
        <v>394</v>
      </c>
      <c r="B163" s="47" t="s">
        <v>451</v>
      </c>
      <c r="D163" s="35" t="s">
        <v>17</v>
      </c>
      <c r="E163" s="35"/>
      <c r="F163" s="35"/>
      <c r="G163" s="35"/>
      <c r="H163" s="47">
        <f t="shared" si="4"/>
        <v>3</v>
      </c>
      <c r="J163" s="48" t="s">
        <v>392</v>
      </c>
      <c r="K163" s="35" t="str">
        <f t="shared" si="5"/>
        <v>x258</v>
      </c>
      <c r="N163" s="35" t="s">
        <v>17</v>
      </c>
    </row>
    <row r="164" spans="1:14">
      <c r="A164" s="36" t="s">
        <v>395</v>
      </c>
      <c r="B164" s="47" t="s">
        <v>452</v>
      </c>
      <c r="D164" s="35" t="s">
        <v>17</v>
      </c>
      <c r="E164" s="35"/>
      <c r="F164" s="35"/>
      <c r="G164" s="35"/>
      <c r="H164" s="47">
        <f t="shared" si="4"/>
        <v>3</v>
      </c>
      <c r="J164" s="48" t="s">
        <v>393</v>
      </c>
      <c r="K164" s="35" t="str">
        <f t="shared" si="5"/>
        <v>x259</v>
      </c>
      <c r="N164" s="35" t="s">
        <v>17</v>
      </c>
    </row>
    <row r="165" spans="1:14">
      <c r="A165" s="36" t="s">
        <v>396</v>
      </c>
      <c r="B165" s="47" t="s">
        <v>453</v>
      </c>
      <c r="D165" s="35" t="s">
        <v>17</v>
      </c>
      <c r="E165" s="35"/>
      <c r="F165" s="35"/>
      <c r="G165" s="35"/>
      <c r="H165" s="47">
        <f t="shared" si="4"/>
        <v>3</v>
      </c>
      <c r="J165" s="48" t="s">
        <v>394</v>
      </c>
      <c r="K165" s="35" t="str">
        <f t="shared" si="5"/>
        <v>x260</v>
      </c>
      <c r="N165" s="35" t="s">
        <v>17</v>
      </c>
    </row>
    <row r="166" spans="1:14">
      <c r="A166" s="36" t="s">
        <v>397</v>
      </c>
      <c r="B166" s="47" t="s">
        <v>454</v>
      </c>
      <c r="D166" s="35" t="s">
        <v>17</v>
      </c>
      <c r="E166" s="35"/>
      <c r="F166" s="35"/>
      <c r="G166" s="35"/>
      <c r="H166" s="47">
        <f t="shared" si="4"/>
        <v>3</v>
      </c>
      <c r="J166" s="48" t="s">
        <v>395</v>
      </c>
      <c r="K166" s="35" t="str">
        <f t="shared" si="5"/>
        <v>x261</v>
      </c>
      <c r="N166" s="35" t="s">
        <v>17</v>
      </c>
    </row>
    <row r="167" spans="1:14">
      <c r="A167" s="36" t="s">
        <v>398</v>
      </c>
      <c r="B167" s="47" t="s">
        <v>455</v>
      </c>
      <c r="D167" s="35" t="s">
        <v>17</v>
      </c>
      <c r="E167" s="35"/>
      <c r="F167" s="35"/>
      <c r="G167" s="35"/>
      <c r="H167" s="47">
        <f t="shared" si="4"/>
        <v>3</v>
      </c>
      <c r="J167" s="48" t="s">
        <v>396</v>
      </c>
      <c r="K167" s="35" t="str">
        <f t="shared" si="5"/>
        <v>x262</v>
      </c>
      <c r="N167" s="35" t="s">
        <v>17</v>
      </c>
    </row>
    <row r="168" spans="1:14">
      <c r="A168" s="36" t="s">
        <v>399</v>
      </c>
      <c r="B168" s="47" t="s">
        <v>456</v>
      </c>
      <c r="D168" s="35" t="s">
        <v>17</v>
      </c>
      <c r="E168" s="35"/>
      <c r="F168" s="35"/>
      <c r="G168" s="35"/>
      <c r="H168" s="47">
        <f t="shared" si="4"/>
        <v>1</v>
      </c>
      <c r="J168" s="48" t="s">
        <v>397</v>
      </c>
      <c r="K168" s="35" t="str">
        <f t="shared" si="5"/>
        <v>x263</v>
      </c>
      <c r="N168" s="35" t="s">
        <v>17</v>
      </c>
    </row>
    <row r="169" spans="1:14">
      <c r="A169" s="36" t="s">
        <v>400</v>
      </c>
      <c r="B169" s="47" t="s">
        <v>457</v>
      </c>
      <c r="D169" s="35" t="s">
        <v>17</v>
      </c>
      <c r="E169" s="35"/>
      <c r="F169" s="35"/>
      <c r="G169" s="35"/>
      <c r="H169" s="47">
        <f t="shared" si="4"/>
        <v>1</v>
      </c>
      <c r="J169" s="48" t="s">
        <v>398</v>
      </c>
      <c r="K169" s="35" t="str">
        <f t="shared" si="5"/>
        <v>x264</v>
      </c>
      <c r="N169" s="35" t="s">
        <v>17</v>
      </c>
    </row>
    <row r="170" spans="1:14">
      <c r="A170" s="36" t="s">
        <v>401</v>
      </c>
      <c r="B170" s="47" t="s">
        <v>458</v>
      </c>
      <c r="D170" s="35" t="s">
        <v>17</v>
      </c>
      <c r="E170" s="35"/>
      <c r="F170" s="35"/>
      <c r="G170" s="35"/>
      <c r="H170" s="47">
        <f t="shared" si="4"/>
        <v>1</v>
      </c>
      <c r="J170" s="48" t="s">
        <v>399</v>
      </c>
      <c r="K170" s="35" t="str">
        <f t="shared" si="5"/>
        <v>x265</v>
      </c>
      <c r="N170" s="35" t="s">
        <v>17</v>
      </c>
    </row>
    <row r="171" spans="1:14">
      <c r="A171" s="36" t="s">
        <v>402</v>
      </c>
      <c r="B171" s="47" t="s">
        <v>459</v>
      </c>
      <c r="D171" s="35" t="s">
        <v>17</v>
      </c>
      <c r="E171" s="35"/>
      <c r="F171" s="35"/>
      <c r="G171" s="35"/>
      <c r="H171" s="47">
        <f t="shared" si="4"/>
        <v>1</v>
      </c>
      <c r="J171" s="48" t="s">
        <v>400</v>
      </c>
      <c r="K171" s="35" t="str">
        <f t="shared" si="5"/>
        <v>x266</v>
      </c>
      <c r="N171" s="35" t="s">
        <v>17</v>
      </c>
    </row>
    <row r="172" spans="1:14">
      <c r="A172" s="36" t="s">
        <v>403</v>
      </c>
      <c r="B172" s="47" t="s">
        <v>460</v>
      </c>
      <c r="D172" s="35" t="s">
        <v>17</v>
      </c>
      <c r="E172" s="35"/>
      <c r="F172" s="35"/>
      <c r="G172" s="35"/>
      <c r="H172" s="47">
        <f t="shared" si="4"/>
        <v>1</v>
      </c>
      <c r="J172" s="48" t="s">
        <v>401</v>
      </c>
      <c r="K172" s="35" t="str">
        <f t="shared" si="5"/>
        <v>x267</v>
      </c>
      <c r="N172" s="35" t="s">
        <v>17</v>
      </c>
    </row>
    <row r="173" spans="1:14">
      <c r="A173" s="36" t="s">
        <v>404</v>
      </c>
      <c r="B173" s="47" t="s">
        <v>461</v>
      </c>
      <c r="D173" s="35" t="s">
        <v>17</v>
      </c>
      <c r="E173" s="35"/>
      <c r="F173" s="35"/>
      <c r="G173" s="35"/>
      <c r="H173" s="47">
        <f t="shared" si="4"/>
        <v>1</v>
      </c>
      <c r="J173" s="48" t="s">
        <v>402</v>
      </c>
      <c r="K173" s="35" t="str">
        <f t="shared" si="5"/>
        <v>x268</v>
      </c>
      <c r="N173" s="35" t="s">
        <v>17</v>
      </c>
    </row>
    <row r="174" spans="1:14">
      <c r="A174" s="36" t="s">
        <v>405</v>
      </c>
      <c r="B174" s="47" t="s">
        <v>462</v>
      </c>
      <c r="D174" s="35" t="s">
        <v>17</v>
      </c>
      <c r="E174" s="35"/>
      <c r="F174" s="35"/>
      <c r="G174" s="35"/>
      <c r="H174" s="47">
        <f t="shared" si="4"/>
        <v>1</v>
      </c>
      <c r="J174" s="48" t="s">
        <v>403</v>
      </c>
      <c r="K174" s="35" t="str">
        <f t="shared" si="5"/>
        <v>x269</v>
      </c>
      <c r="N174" s="35" t="s">
        <v>17</v>
      </c>
    </row>
    <row r="175" spans="1:14">
      <c r="A175" s="36" t="s">
        <v>406</v>
      </c>
      <c r="B175" s="47" t="s">
        <v>463</v>
      </c>
      <c r="D175" s="35" t="s">
        <v>17</v>
      </c>
      <c r="E175" s="35"/>
      <c r="F175" s="35"/>
      <c r="G175" s="35"/>
      <c r="H175" s="47">
        <f t="shared" si="4"/>
        <v>1</v>
      </c>
      <c r="J175" s="48" t="s">
        <v>404</v>
      </c>
      <c r="K175" s="35" t="str">
        <f t="shared" si="5"/>
        <v>x270</v>
      </c>
      <c r="N175" s="35" t="s">
        <v>17</v>
      </c>
    </row>
    <row r="176" spans="1:14">
      <c r="A176" s="36" t="s">
        <v>407</v>
      </c>
      <c r="B176" s="47" t="s">
        <v>464</v>
      </c>
      <c r="D176" s="35" t="s">
        <v>17</v>
      </c>
      <c r="E176" s="35"/>
      <c r="F176" s="35"/>
      <c r="G176" s="35"/>
      <c r="H176" s="47">
        <f t="shared" si="4"/>
        <v>1</v>
      </c>
      <c r="J176" s="48" t="s">
        <v>405</v>
      </c>
      <c r="K176" s="35" t="str">
        <f t="shared" si="5"/>
        <v>x271</v>
      </c>
      <c r="N176" s="35" t="s">
        <v>17</v>
      </c>
    </row>
    <row r="177" spans="1:14">
      <c r="A177" s="36" t="s">
        <v>408</v>
      </c>
      <c r="B177" s="47" t="s">
        <v>465</v>
      </c>
      <c r="D177" s="35" t="s">
        <v>17</v>
      </c>
      <c r="E177" s="35"/>
      <c r="F177" s="35"/>
      <c r="G177" s="35"/>
      <c r="H177" s="47">
        <f t="shared" si="4"/>
        <v>1</v>
      </c>
      <c r="J177" s="48" t="s">
        <v>406</v>
      </c>
      <c r="K177" s="35" t="str">
        <f t="shared" si="5"/>
        <v>x272</v>
      </c>
      <c r="N177" s="35" t="s">
        <v>17</v>
      </c>
    </row>
    <row r="178" spans="1:14">
      <c r="A178" s="36" t="s">
        <v>409</v>
      </c>
      <c r="B178" s="47" t="s">
        <v>466</v>
      </c>
      <c r="D178" s="35" t="s">
        <v>17</v>
      </c>
      <c r="E178" s="35"/>
      <c r="F178" s="35"/>
      <c r="G178" s="35"/>
      <c r="H178" s="47">
        <f t="shared" si="4"/>
        <v>1</v>
      </c>
      <c r="J178" s="48" t="s">
        <v>407</v>
      </c>
      <c r="K178" s="35" t="str">
        <f t="shared" si="5"/>
        <v>x273</v>
      </c>
      <c r="N178" s="35" t="s">
        <v>17</v>
      </c>
    </row>
    <row r="179" spans="1:14">
      <c r="A179" s="36" t="s">
        <v>410</v>
      </c>
      <c r="B179" s="47" t="s">
        <v>467</v>
      </c>
      <c r="D179" s="35" t="s">
        <v>17</v>
      </c>
      <c r="E179" s="35"/>
      <c r="F179" s="35"/>
      <c r="G179" s="35"/>
      <c r="H179" s="47">
        <f t="shared" si="4"/>
        <v>1</v>
      </c>
      <c r="J179" s="48" t="s">
        <v>408</v>
      </c>
      <c r="K179" s="35" t="str">
        <f t="shared" si="5"/>
        <v>x274</v>
      </c>
      <c r="N179" s="35" t="s">
        <v>17</v>
      </c>
    </row>
    <row r="180" spans="1:14">
      <c r="A180" s="36" t="s">
        <v>411</v>
      </c>
      <c r="B180" s="47" t="s">
        <v>468</v>
      </c>
      <c r="D180" s="35" t="s">
        <v>17</v>
      </c>
      <c r="E180" s="35"/>
      <c r="F180" s="35"/>
      <c r="G180" s="35"/>
      <c r="H180" s="47">
        <f t="shared" si="4"/>
        <v>1</v>
      </c>
      <c r="J180" s="48" t="s">
        <v>409</v>
      </c>
      <c r="K180" s="35" t="str">
        <f t="shared" si="5"/>
        <v>x275</v>
      </c>
      <c r="N180" s="35" t="s">
        <v>17</v>
      </c>
    </row>
    <row r="181" spans="1:14">
      <c r="A181" s="36" t="s">
        <v>412</v>
      </c>
      <c r="B181" s="47" t="s">
        <v>699</v>
      </c>
      <c r="D181" s="35" t="s">
        <v>17</v>
      </c>
      <c r="E181" s="35"/>
      <c r="F181" s="35"/>
      <c r="G181" s="35"/>
      <c r="H181" s="47">
        <f t="shared" si="4"/>
        <v>1</v>
      </c>
      <c r="J181" s="48" t="s">
        <v>410</v>
      </c>
      <c r="K181" s="35" t="str">
        <f t="shared" si="5"/>
        <v>x276</v>
      </c>
      <c r="N181" s="35" t="s">
        <v>17</v>
      </c>
    </row>
    <row r="182" spans="1:14">
      <c r="A182" s="36" t="s">
        <v>413</v>
      </c>
      <c r="B182" s="47" t="s">
        <v>700</v>
      </c>
      <c r="D182" s="35" t="s">
        <v>17</v>
      </c>
      <c r="E182" s="35"/>
      <c r="F182" s="35"/>
      <c r="G182" s="35"/>
      <c r="H182" s="47">
        <f t="shared" si="4"/>
        <v>1</v>
      </c>
      <c r="J182" s="48" t="s">
        <v>411</v>
      </c>
      <c r="K182" s="35" t="str">
        <f t="shared" si="5"/>
        <v>x277</v>
      </c>
      <c r="N182" s="35" t="s">
        <v>17</v>
      </c>
    </row>
    <row r="183" spans="1:14">
      <c r="A183" s="36" t="s">
        <v>414</v>
      </c>
      <c r="B183" s="47" t="s">
        <v>701</v>
      </c>
      <c r="D183" s="35" t="s">
        <v>17</v>
      </c>
      <c r="E183" s="35"/>
      <c r="F183" s="35"/>
      <c r="G183" s="35"/>
      <c r="H183" s="47">
        <f t="shared" si="4"/>
        <v>1</v>
      </c>
      <c r="J183" s="48" t="s">
        <v>412</v>
      </c>
      <c r="K183" s="35" t="str">
        <f t="shared" si="5"/>
        <v>x278</v>
      </c>
      <c r="N183" s="35" t="s">
        <v>17</v>
      </c>
    </row>
    <row r="184" spans="1:14">
      <c r="A184" s="36" t="s">
        <v>415</v>
      </c>
      <c r="B184" s="47" t="s">
        <v>702</v>
      </c>
      <c r="D184" s="35" t="s">
        <v>17</v>
      </c>
      <c r="E184" s="35"/>
      <c r="F184" s="35"/>
      <c r="G184" s="35"/>
      <c r="H184" s="47">
        <f t="shared" si="4"/>
        <v>1</v>
      </c>
      <c r="J184" s="48" t="s">
        <v>413</v>
      </c>
      <c r="K184" s="35" t="str">
        <f t="shared" si="5"/>
        <v>x279</v>
      </c>
      <c r="N184" s="35" t="s">
        <v>17</v>
      </c>
    </row>
    <row r="185" spans="1:14">
      <c r="A185" s="36" t="s">
        <v>416</v>
      </c>
      <c r="B185" s="47" t="s">
        <v>703</v>
      </c>
      <c r="D185" s="35" t="s">
        <v>17</v>
      </c>
      <c r="E185" s="35"/>
      <c r="F185" s="35"/>
      <c r="G185" s="35"/>
      <c r="H185" s="47">
        <f t="shared" si="4"/>
        <v>3</v>
      </c>
      <c r="J185" s="48" t="s">
        <v>414</v>
      </c>
      <c r="K185" s="35" t="str">
        <f t="shared" si="5"/>
        <v>x280</v>
      </c>
      <c r="N185" s="35" t="s">
        <v>17</v>
      </c>
    </row>
    <row r="186" spans="1:14">
      <c r="A186" s="36" t="s">
        <v>417</v>
      </c>
      <c r="B186" s="47" t="s">
        <v>704</v>
      </c>
      <c r="D186" s="35" t="s">
        <v>17</v>
      </c>
      <c r="E186" s="35"/>
      <c r="F186" s="35"/>
      <c r="G186" s="35"/>
      <c r="H186" s="47">
        <f t="shared" si="4"/>
        <v>3</v>
      </c>
      <c r="J186" s="48" t="s">
        <v>415</v>
      </c>
      <c r="K186" s="35" t="str">
        <f t="shared" si="5"/>
        <v>x281</v>
      </c>
      <c r="N186" s="35" t="s">
        <v>17</v>
      </c>
    </row>
    <row r="187" spans="1:14">
      <c r="A187" s="36" t="s">
        <v>418</v>
      </c>
      <c r="B187" s="47" t="s">
        <v>705</v>
      </c>
      <c r="D187" s="35" t="s">
        <v>17</v>
      </c>
      <c r="E187" s="35"/>
      <c r="F187" s="35"/>
      <c r="G187" s="35"/>
      <c r="H187" s="47">
        <f t="shared" si="4"/>
        <v>3</v>
      </c>
      <c r="J187" s="48" t="s">
        <v>416</v>
      </c>
      <c r="K187" s="35" t="str">
        <f t="shared" si="5"/>
        <v>x282</v>
      </c>
      <c r="N187" s="35" t="s">
        <v>17</v>
      </c>
    </row>
    <row r="188" spans="1:14">
      <c r="A188" s="36" t="s">
        <v>419</v>
      </c>
      <c r="B188" s="47" t="s">
        <v>706</v>
      </c>
      <c r="D188" s="35" t="s">
        <v>17</v>
      </c>
      <c r="E188" s="35"/>
      <c r="F188" s="35"/>
      <c r="G188" s="35"/>
      <c r="H188" s="47">
        <f t="shared" si="4"/>
        <v>3</v>
      </c>
      <c r="J188" s="48" t="s">
        <v>417</v>
      </c>
      <c r="K188" s="35" t="str">
        <f t="shared" si="5"/>
        <v>x283</v>
      </c>
      <c r="N188" s="35" t="s">
        <v>17</v>
      </c>
    </row>
    <row r="189" spans="1:14">
      <c r="A189" s="36" t="s">
        <v>420</v>
      </c>
      <c r="B189" s="47" t="s">
        <v>707</v>
      </c>
      <c r="D189" s="35" t="s">
        <v>17</v>
      </c>
      <c r="E189" s="35"/>
      <c r="F189" s="35"/>
      <c r="G189" s="35"/>
      <c r="H189" s="47">
        <f t="shared" si="4"/>
        <v>3</v>
      </c>
      <c r="J189" s="48" t="s">
        <v>418</v>
      </c>
      <c r="K189" s="35" t="str">
        <f t="shared" si="5"/>
        <v>x284</v>
      </c>
      <c r="N189" s="35" t="s">
        <v>17</v>
      </c>
    </row>
    <row r="190" spans="1:14">
      <c r="A190" s="31" t="s">
        <v>713</v>
      </c>
      <c r="B190" s="47" t="s">
        <v>708</v>
      </c>
      <c r="D190" s="47" t="s">
        <v>17</v>
      </c>
      <c r="E190" s="47"/>
      <c r="F190" s="47"/>
      <c r="G190" s="47"/>
      <c r="H190" s="47">
        <f t="shared" si="4"/>
        <v>3</v>
      </c>
      <c r="J190" s="48" t="s">
        <v>419</v>
      </c>
      <c r="K190" s="35" t="str">
        <f t="shared" si="5"/>
        <v>x285</v>
      </c>
      <c r="N190" s="35" t="s">
        <v>17</v>
      </c>
    </row>
    <row r="191" spans="1:14">
      <c r="A191" s="31" t="s">
        <v>714</v>
      </c>
      <c r="B191" s="47" t="s">
        <v>709</v>
      </c>
      <c r="D191" s="47" t="s">
        <v>17</v>
      </c>
      <c r="E191" s="47"/>
      <c r="F191" s="47"/>
      <c r="G191" s="47"/>
      <c r="H191" s="47">
        <f t="shared" si="4"/>
        <v>3</v>
      </c>
      <c r="J191" s="48" t="s">
        <v>420</v>
      </c>
      <c r="K191" s="35" t="str">
        <f t="shared" si="5"/>
        <v>x286</v>
      </c>
      <c r="N191" s="35" t="s">
        <v>17</v>
      </c>
    </row>
    <row r="192" spans="1:14">
      <c r="A192" s="31" t="s">
        <v>715</v>
      </c>
      <c r="B192" s="47" t="s">
        <v>710</v>
      </c>
      <c r="D192" s="47" t="s">
        <v>17</v>
      </c>
      <c r="E192" s="47"/>
      <c r="F192" s="47"/>
      <c r="G192" s="47"/>
      <c r="H192" s="47">
        <f t="shared" si="4"/>
        <v>3</v>
      </c>
      <c r="J192" s="48" t="s">
        <v>713</v>
      </c>
      <c r="K192" s="47" t="str">
        <f t="shared" si="5"/>
        <v>x287</v>
      </c>
      <c r="N192" s="47" t="s">
        <v>17</v>
      </c>
    </row>
    <row r="193" spans="1:21">
      <c r="A193" s="31" t="s">
        <v>716</v>
      </c>
      <c r="B193" s="47" t="s">
        <v>711</v>
      </c>
      <c r="D193" s="47" t="s">
        <v>17</v>
      </c>
      <c r="E193" s="47"/>
      <c r="F193" s="47"/>
      <c r="G193" s="47"/>
      <c r="H193" s="47">
        <f t="shared" si="4"/>
        <v>3</v>
      </c>
      <c r="J193" s="48" t="s">
        <v>714</v>
      </c>
      <c r="K193" s="47" t="str">
        <f t="shared" si="5"/>
        <v>x288</v>
      </c>
      <c r="N193" s="47" t="s">
        <v>17</v>
      </c>
    </row>
    <row r="194" spans="1:21">
      <c r="A194" s="31" t="s">
        <v>717</v>
      </c>
      <c r="B194" s="47" t="s">
        <v>712</v>
      </c>
      <c r="D194" s="47" t="s">
        <v>17</v>
      </c>
      <c r="E194" s="47"/>
      <c r="F194" s="47"/>
      <c r="G194" s="47"/>
      <c r="H194" s="47">
        <f t="shared" ref="H194:H219" si="6">COUNTIF(J:J,A194)</f>
        <v>3</v>
      </c>
      <c r="J194" s="48" t="s">
        <v>715</v>
      </c>
      <c r="K194" s="47" t="str">
        <f t="shared" si="5"/>
        <v>x289</v>
      </c>
      <c r="N194" s="47" t="s">
        <v>17</v>
      </c>
    </row>
    <row r="195" spans="1:21">
      <c r="A195" s="31" t="s">
        <v>718</v>
      </c>
      <c r="B195" s="47" t="s">
        <v>747</v>
      </c>
      <c r="D195" s="47" t="s">
        <v>17</v>
      </c>
      <c r="E195" s="47"/>
      <c r="F195" s="47"/>
      <c r="G195" s="47"/>
      <c r="H195" s="47">
        <f t="shared" si="6"/>
        <v>3</v>
      </c>
      <c r="J195" s="48" t="s">
        <v>716</v>
      </c>
      <c r="K195" s="47" t="str">
        <f t="shared" ref="K195:K205" si="7">VLOOKUP(J195,A:B,2,FALSE)</f>
        <v>x290</v>
      </c>
      <c r="N195" s="47" t="s">
        <v>17</v>
      </c>
    </row>
    <row r="196" spans="1:21">
      <c r="A196" s="31" t="s">
        <v>719</v>
      </c>
      <c r="B196" s="47" t="s">
        <v>748</v>
      </c>
      <c r="D196" s="47" t="s">
        <v>17</v>
      </c>
      <c r="E196" s="47"/>
      <c r="F196" s="47"/>
      <c r="G196" s="47"/>
      <c r="H196" s="47">
        <f t="shared" si="6"/>
        <v>3</v>
      </c>
      <c r="J196" s="48" t="s">
        <v>717</v>
      </c>
      <c r="K196" s="47" t="str">
        <f t="shared" si="7"/>
        <v>x291</v>
      </c>
      <c r="N196" s="47" t="s">
        <v>17</v>
      </c>
    </row>
    <row r="197" spans="1:21">
      <c r="A197" s="31" t="s">
        <v>720</v>
      </c>
      <c r="B197" s="47" t="s">
        <v>749</v>
      </c>
      <c r="D197" s="47" t="s">
        <v>17</v>
      </c>
      <c r="E197" s="47"/>
      <c r="F197" s="47"/>
      <c r="G197" s="47"/>
      <c r="H197" s="47">
        <f t="shared" si="6"/>
        <v>3</v>
      </c>
      <c r="J197" s="48" t="s">
        <v>718</v>
      </c>
      <c r="K197" s="47" t="str">
        <f t="shared" si="7"/>
        <v>x292</v>
      </c>
      <c r="N197" s="47" t="s">
        <v>17</v>
      </c>
    </row>
    <row r="198" spans="1:21">
      <c r="A198" s="31" t="s">
        <v>721</v>
      </c>
      <c r="B198" s="47" t="s">
        <v>750</v>
      </c>
      <c r="D198" s="47" t="s">
        <v>17</v>
      </c>
      <c r="E198" s="47"/>
      <c r="F198" s="47"/>
      <c r="G198" s="47"/>
      <c r="H198" s="47">
        <f t="shared" si="6"/>
        <v>3</v>
      </c>
      <c r="J198" s="48" t="s">
        <v>719</v>
      </c>
      <c r="K198" s="47" t="str">
        <f t="shared" si="7"/>
        <v>x293</v>
      </c>
      <c r="N198" s="47" t="s">
        <v>17</v>
      </c>
    </row>
    <row r="199" spans="1:21">
      <c r="A199" s="31" t="s">
        <v>722</v>
      </c>
      <c r="B199" s="47" t="s">
        <v>751</v>
      </c>
      <c r="D199" s="47" t="s">
        <v>17</v>
      </c>
      <c r="E199" s="47"/>
      <c r="F199" s="47"/>
      <c r="G199" s="47"/>
      <c r="H199" s="47">
        <f t="shared" si="6"/>
        <v>3</v>
      </c>
      <c r="J199" s="48" t="s">
        <v>720</v>
      </c>
      <c r="K199" s="47" t="str">
        <f t="shared" si="7"/>
        <v>x294</v>
      </c>
      <c r="N199" s="47" t="s">
        <v>17</v>
      </c>
    </row>
    <row r="200" spans="1:21">
      <c r="A200" s="31" t="s">
        <v>723</v>
      </c>
      <c r="B200" s="47" t="s">
        <v>752</v>
      </c>
      <c r="D200" s="47" t="s">
        <v>17</v>
      </c>
      <c r="E200" s="47"/>
      <c r="F200" s="47"/>
      <c r="G200" s="47"/>
      <c r="H200" s="47">
        <f t="shared" si="6"/>
        <v>3</v>
      </c>
      <c r="J200" s="48" t="s">
        <v>721</v>
      </c>
      <c r="K200" s="47" t="str">
        <f t="shared" si="7"/>
        <v>x295</v>
      </c>
      <c r="N200" s="47" t="s">
        <v>17</v>
      </c>
    </row>
    <row r="201" spans="1:21">
      <c r="A201" s="31" t="s">
        <v>724</v>
      </c>
      <c r="B201" s="47" t="s">
        <v>753</v>
      </c>
      <c r="D201" s="47" t="s">
        <v>17</v>
      </c>
      <c r="E201" s="47"/>
      <c r="F201" s="47"/>
      <c r="G201" s="47"/>
      <c r="H201" s="47">
        <f t="shared" si="6"/>
        <v>3</v>
      </c>
      <c r="J201" s="48" t="s">
        <v>722</v>
      </c>
      <c r="K201" s="47" t="str">
        <f t="shared" si="7"/>
        <v>x296</v>
      </c>
      <c r="N201" s="47" t="s">
        <v>17</v>
      </c>
    </row>
    <row r="202" spans="1:21">
      <c r="A202" s="31" t="s">
        <v>725</v>
      </c>
      <c r="B202" s="47" t="s">
        <v>754</v>
      </c>
      <c r="D202" s="47" t="s">
        <v>17</v>
      </c>
      <c r="E202" s="47"/>
      <c r="F202" s="47"/>
      <c r="G202" s="47"/>
      <c r="H202" s="47">
        <f t="shared" si="6"/>
        <v>3</v>
      </c>
      <c r="J202" s="48" t="s">
        <v>723</v>
      </c>
      <c r="K202" s="47" t="str">
        <f t="shared" si="7"/>
        <v>x297</v>
      </c>
      <c r="N202" s="47" t="s">
        <v>17</v>
      </c>
    </row>
    <row r="203" spans="1:21">
      <c r="A203" s="31" t="s">
        <v>726</v>
      </c>
      <c r="B203" s="47" t="s">
        <v>755</v>
      </c>
      <c r="D203" s="47" t="s">
        <v>17</v>
      </c>
      <c r="E203" s="47"/>
      <c r="F203" s="47"/>
      <c r="G203" s="47"/>
      <c r="H203" s="47">
        <f t="shared" si="6"/>
        <v>3</v>
      </c>
      <c r="J203" s="48" t="s">
        <v>724</v>
      </c>
      <c r="K203" s="47" t="str">
        <f t="shared" si="7"/>
        <v>x298</v>
      </c>
      <c r="N203" s="47" t="s">
        <v>17</v>
      </c>
    </row>
    <row r="204" spans="1:21">
      <c r="A204" s="51" t="s">
        <v>822</v>
      </c>
      <c r="B204" s="47" t="s">
        <v>823</v>
      </c>
      <c r="C204" s="47"/>
      <c r="D204" s="47" t="s">
        <v>17</v>
      </c>
      <c r="E204" s="47"/>
      <c r="F204" s="47"/>
      <c r="G204" s="47"/>
      <c r="H204" s="47">
        <f t="shared" si="6"/>
        <v>2</v>
      </c>
      <c r="I204" s="47"/>
      <c r="J204" s="48" t="s">
        <v>725</v>
      </c>
      <c r="K204" s="47" t="str">
        <f t="shared" si="7"/>
        <v>x299</v>
      </c>
      <c r="N204" s="47" t="s">
        <v>17</v>
      </c>
    </row>
    <row r="205" spans="1:21">
      <c r="A205" s="51" t="s">
        <v>824</v>
      </c>
      <c r="B205" s="47" t="s">
        <v>826</v>
      </c>
      <c r="C205" s="47"/>
      <c r="D205" s="47" t="s">
        <v>17</v>
      </c>
      <c r="E205" s="47"/>
      <c r="F205" s="47"/>
      <c r="G205" s="47"/>
      <c r="H205" s="47">
        <f t="shared" si="6"/>
        <v>2</v>
      </c>
      <c r="I205" s="47"/>
      <c r="J205" s="48" t="s">
        <v>726</v>
      </c>
      <c r="K205" s="47" t="str">
        <f t="shared" si="7"/>
        <v>x300</v>
      </c>
      <c r="N205" s="47" t="s">
        <v>17</v>
      </c>
    </row>
    <row r="206" spans="1:21">
      <c r="A206" s="51" t="s">
        <v>825</v>
      </c>
      <c r="B206" s="47" t="s">
        <v>827</v>
      </c>
      <c r="C206" s="47"/>
      <c r="D206" s="47" t="s">
        <v>17</v>
      </c>
      <c r="E206" s="47"/>
      <c r="F206" s="47"/>
      <c r="G206" s="47"/>
      <c r="H206" s="47">
        <f t="shared" si="6"/>
        <v>2</v>
      </c>
      <c r="I206" s="47"/>
      <c r="J206" s="3" t="s">
        <v>830</v>
      </c>
      <c r="K206" s="47"/>
      <c r="L206" s="47"/>
      <c r="M206" s="47"/>
      <c r="N206" s="47" t="s">
        <v>17</v>
      </c>
      <c r="P206" s="47" t="s">
        <v>68</v>
      </c>
    </row>
    <row r="207" spans="1:21">
      <c r="A207" s="51" t="s">
        <v>828</v>
      </c>
      <c r="B207" s="47" t="s">
        <v>829</v>
      </c>
      <c r="C207" s="47"/>
      <c r="D207" s="47" t="s">
        <v>17</v>
      </c>
      <c r="E207" s="47"/>
      <c r="F207" s="47"/>
      <c r="G207" s="47"/>
      <c r="H207" s="47">
        <f t="shared" si="6"/>
        <v>2</v>
      </c>
      <c r="I207" s="47"/>
      <c r="J207" s="48" t="s">
        <v>86</v>
      </c>
      <c r="K207" s="47" t="str">
        <f t="shared" ref="K207:K238" si="8">VLOOKUP(J207,A:B,2,FALSE)</f>
        <v>x100</v>
      </c>
      <c r="L207" s="47"/>
      <c r="M207" s="47"/>
      <c r="N207" s="47" t="s">
        <v>17</v>
      </c>
    </row>
    <row r="208" spans="1:21">
      <c r="A208" s="51" t="s">
        <v>831</v>
      </c>
      <c r="B208" s="47" t="s">
        <v>833</v>
      </c>
      <c r="C208" s="47"/>
      <c r="D208" s="47" t="s">
        <v>17</v>
      </c>
      <c r="E208" s="47"/>
      <c r="F208" s="47"/>
      <c r="G208" s="47"/>
      <c r="H208" s="47">
        <f t="shared" si="6"/>
        <v>2</v>
      </c>
      <c r="I208" s="47"/>
      <c r="J208" s="48" t="s">
        <v>87</v>
      </c>
      <c r="K208" s="47" t="str">
        <f t="shared" si="8"/>
        <v>x101</v>
      </c>
      <c r="L208" s="47"/>
      <c r="M208" s="47"/>
      <c r="N208" s="47" t="s">
        <v>17</v>
      </c>
      <c r="O208" s="47"/>
      <c r="Q208" s="47"/>
      <c r="R208" s="47"/>
      <c r="S208" s="47"/>
      <c r="T208" s="47"/>
      <c r="U208" s="47"/>
    </row>
    <row r="209" spans="1:21">
      <c r="A209" s="51" t="s">
        <v>832</v>
      </c>
      <c r="B209" s="47" t="s">
        <v>834</v>
      </c>
      <c r="C209" s="47"/>
      <c r="D209" s="47" t="s">
        <v>17</v>
      </c>
      <c r="E209" s="47"/>
      <c r="F209" s="47"/>
      <c r="G209" s="47"/>
      <c r="H209" s="47">
        <f t="shared" si="6"/>
        <v>2</v>
      </c>
      <c r="I209" s="47"/>
      <c r="J209" s="48" t="s">
        <v>88</v>
      </c>
      <c r="K209" s="47" t="str">
        <f t="shared" si="8"/>
        <v>x102</v>
      </c>
      <c r="L209" s="47"/>
      <c r="M209" s="47"/>
      <c r="N209" s="47" t="s">
        <v>17</v>
      </c>
      <c r="O209" s="47"/>
      <c r="P209" s="47"/>
      <c r="Q209" s="47"/>
      <c r="R209" s="47"/>
      <c r="S209" s="47"/>
      <c r="T209" s="47"/>
      <c r="U209" s="47"/>
    </row>
    <row r="210" spans="1:21">
      <c r="A210" s="51" t="s">
        <v>835</v>
      </c>
      <c r="B210" s="47" t="s">
        <v>836</v>
      </c>
      <c r="C210" s="47"/>
      <c r="D210" s="47" t="s">
        <v>17</v>
      </c>
      <c r="E210" s="47"/>
      <c r="F210" s="47"/>
      <c r="G210" s="47"/>
      <c r="H210" s="47">
        <f t="shared" si="6"/>
        <v>2</v>
      </c>
      <c r="J210" s="48" t="s">
        <v>89</v>
      </c>
      <c r="K210" s="47" t="str">
        <f t="shared" si="8"/>
        <v>x103</v>
      </c>
      <c r="L210" s="47"/>
      <c r="M210" s="47"/>
      <c r="N210" s="47" t="s">
        <v>17</v>
      </c>
      <c r="O210" s="47"/>
      <c r="P210" s="47"/>
      <c r="Q210" s="47"/>
      <c r="R210" s="47"/>
      <c r="S210" s="47"/>
      <c r="T210" s="47"/>
      <c r="U210" s="47"/>
    </row>
    <row r="211" spans="1:21">
      <c r="A211" s="51" t="s">
        <v>837</v>
      </c>
      <c r="B211" s="47" t="s">
        <v>838</v>
      </c>
      <c r="C211" s="47"/>
      <c r="D211" s="47" t="s">
        <v>17</v>
      </c>
      <c r="E211" s="47"/>
      <c r="F211" s="47"/>
      <c r="G211" s="47"/>
      <c r="H211" s="47">
        <f t="shared" si="6"/>
        <v>2</v>
      </c>
      <c r="J211" s="48" t="s">
        <v>90</v>
      </c>
      <c r="K211" s="47" t="str">
        <f t="shared" si="8"/>
        <v>x104</v>
      </c>
      <c r="L211" s="47"/>
      <c r="M211" s="47"/>
      <c r="N211" s="47" t="s">
        <v>17</v>
      </c>
      <c r="O211" s="47"/>
      <c r="P211" s="47"/>
      <c r="Q211" s="47"/>
      <c r="R211" s="47"/>
      <c r="S211" s="47"/>
      <c r="T211" s="47"/>
      <c r="U211" s="47"/>
    </row>
    <row r="212" spans="1:21">
      <c r="A212" s="31" t="s">
        <v>839</v>
      </c>
      <c r="B212" s="47" t="s">
        <v>841</v>
      </c>
      <c r="D212" s="47" t="s">
        <v>17</v>
      </c>
      <c r="E212" s="47"/>
      <c r="F212" s="47"/>
      <c r="G212" s="47"/>
      <c r="H212" s="47">
        <f t="shared" si="6"/>
        <v>2</v>
      </c>
      <c r="J212" s="48" t="s">
        <v>91</v>
      </c>
      <c r="K212" s="47" t="str">
        <f t="shared" si="8"/>
        <v>x105</v>
      </c>
      <c r="L212" s="47"/>
      <c r="M212" s="47"/>
      <c r="N212" s="47" t="s">
        <v>17</v>
      </c>
      <c r="O212" s="47"/>
      <c r="P212" s="47"/>
      <c r="Q212" s="47"/>
      <c r="R212" s="47"/>
      <c r="S212" s="47"/>
      <c r="T212" s="47"/>
      <c r="U212" s="47"/>
    </row>
    <row r="213" spans="1:21">
      <c r="A213" s="31" t="s">
        <v>840</v>
      </c>
      <c r="B213" s="47" t="s">
        <v>842</v>
      </c>
      <c r="D213" s="47" t="s">
        <v>17</v>
      </c>
      <c r="E213" s="47"/>
      <c r="F213" s="47"/>
      <c r="G213" s="47"/>
      <c r="H213" s="47">
        <f t="shared" si="6"/>
        <v>2</v>
      </c>
      <c r="J213" s="48" t="s">
        <v>92</v>
      </c>
      <c r="K213" s="47" t="str">
        <f t="shared" si="8"/>
        <v>x106</v>
      </c>
      <c r="L213" s="47"/>
      <c r="M213" s="47"/>
      <c r="N213" s="47" t="s">
        <v>17</v>
      </c>
      <c r="O213" s="47"/>
      <c r="P213" s="47"/>
      <c r="Q213" s="47"/>
      <c r="R213" s="47"/>
      <c r="S213" s="47"/>
      <c r="T213" s="47"/>
      <c r="U213" s="47"/>
    </row>
    <row r="214" spans="1:21">
      <c r="A214" s="31" t="s">
        <v>879</v>
      </c>
      <c r="B214" s="47" t="s">
        <v>880</v>
      </c>
      <c r="C214" s="47"/>
      <c r="D214" s="47" t="s">
        <v>17</v>
      </c>
      <c r="H214" s="47">
        <f t="shared" si="6"/>
        <v>2</v>
      </c>
      <c r="J214" s="48" t="s">
        <v>93</v>
      </c>
      <c r="K214" s="47" t="str">
        <f t="shared" si="8"/>
        <v>x107</v>
      </c>
      <c r="L214" s="47"/>
      <c r="M214" s="47"/>
      <c r="N214" s="47" t="s">
        <v>17</v>
      </c>
      <c r="O214" s="47"/>
      <c r="P214" s="47"/>
      <c r="Q214" s="47"/>
      <c r="R214" s="47"/>
      <c r="S214" s="47"/>
      <c r="T214" s="47"/>
      <c r="U214" s="47"/>
    </row>
    <row r="215" spans="1:21">
      <c r="A215" s="31" t="s">
        <v>1156</v>
      </c>
      <c r="B215" s="47" t="s">
        <v>1157</v>
      </c>
      <c r="C215" s="47"/>
      <c r="D215" s="47" t="s">
        <v>17</v>
      </c>
      <c r="E215" s="47"/>
      <c r="F215" s="47"/>
      <c r="G215" s="47"/>
      <c r="H215" s="47">
        <f t="shared" si="6"/>
        <v>1</v>
      </c>
      <c r="J215" s="48" t="s">
        <v>123</v>
      </c>
      <c r="K215" s="47" t="str">
        <f t="shared" si="8"/>
        <v>x108</v>
      </c>
      <c r="L215" s="47"/>
      <c r="M215" s="47"/>
      <c r="N215" s="47" t="s">
        <v>17</v>
      </c>
      <c r="O215" s="47"/>
      <c r="P215" s="47"/>
      <c r="Q215" s="47"/>
      <c r="R215" s="47"/>
      <c r="S215" s="47"/>
      <c r="T215" s="47"/>
      <c r="U215" s="47"/>
    </row>
    <row r="216" spans="1:21">
      <c r="A216" s="31" t="s">
        <v>1159</v>
      </c>
      <c r="B216" s="47" t="s">
        <v>1158</v>
      </c>
      <c r="C216" s="47"/>
      <c r="D216" s="47" t="s">
        <v>17</v>
      </c>
      <c r="E216" s="47"/>
      <c r="F216" s="47"/>
      <c r="G216" s="47"/>
      <c r="H216" s="47">
        <f t="shared" si="6"/>
        <v>1</v>
      </c>
      <c r="J216" s="48" t="s">
        <v>124</v>
      </c>
      <c r="K216" s="47" t="str">
        <f t="shared" si="8"/>
        <v>x109</v>
      </c>
      <c r="L216" s="47"/>
      <c r="M216" s="47"/>
      <c r="N216" s="47" t="s">
        <v>17</v>
      </c>
      <c r="O216" s="47"/>
      <c r="P216" s="47"/>
      <c r="Q216" s="47"/>
      <c r="R216" s="47"/>
      <c r="S216" s="47"/>
      <c r="T216" s="47"/>
      <c r="U216" s="47"/>
    </row>
    <row r="217" spans="1:21">
      <c r="A217" s="31" t="s">
        <v>1160</v>
      </c>
      <c r="B217" s="47" t="s">
        <v>1161</v>
      </c>
      <c r="C217" s="47"/>
      <c r="D217" s="47" t="s">
        <v>17</v>
      </c>
      <c r="E217" s="47"/>
      <c r="F217" s="47"/>
      <c r="G217" s="47"/>
      <c r="H217" s="47">
        <f t="shared" si="6"/>
        <v>1</v>
      </c>
      <c r="J217" s="48" t="s">
        <v>125</v>
      </c>
      <c r="K217" s="47" t="str">
        <f t="shared" si="8"/>
        <v>x110</v>
      </c>
      <c r="L217" s="47"/>
      <c r="M217" s="47"/>
      <c r="N217" s="47" t="s">
        <v>17</v>
      </c>
      <c r="O217" s="47"/>
      <c r="P217" s="47"/>
      <c r="Q217" s="47"/>
      <c r="R217" s="47"/>
      <c r="S217" s="47"/>
      <c r="T217" s="47"/>
      <c r="U217" s="47"/>
    </row>
    <row r="218" spans="1:21">
      <c r="A218" s="31" t="s">
        <v>1162</v>
      </c>
      <c r="B218" s="47" t="s">
        <v>1163</v>
      </c>
      <c r="C218" s="47"/>
      <c r="D218" s="47" t="s">
        <v>17</v>
      </c>
      <c r="E218" s="47"/>
      <c r="F218" s="47"/>
      <c r="G218" s="47"/>
      <c r="H218" s="47">
        <f t="shared" si="6"/>
        <v>1</v>
      </c>
      <c r="J218" s="48" t="s">
        <v>126</v>
      </c>
      <c r="K218" s="47" t="str">
        <f t="shared" si="8"/>
        <v>x111</v>
      </c>
      <c r="L218" s="47"/>
      <c r="M218" s="47"/>
      <c r="N218" s="47" t="s">
        <v>17</v>
      </c>
      <c r="O218" s="47"/>
      <c r="P218" s="47"/>
      <c r="Q218" s="47"/>
      <c r="R218" s="47"/>
      <c r="S218" s="47"/>
      <c r="T218" s="47"/>
      <c r="U218" s="47"/>
    </row>
    <row r="219" spans="1:21">
      <c r="A219" s="31" t="s">
        <v>1164</v>
      </c>
      <c r="B219" s="47" t="s">
        <v>1165</v>
      </c>
      <c r="C219" s="47"/>
      <c r="D219" s="47" t="s">
        <v>17</v>
      </c>
      <c r="E219" s="47"/>
      <c r="F219" s="47"/>
      <c r="G219" s="47"/>
      <c r="H219" s="47">
        <f t="shared" si="6"/>
        <v>1</v>
      </c>
      <c r="J219" s="48" t="s">
        <v>127</v>
      </c>
      <c r="K219" s="47" t="str">
        <f t="shared" si="8"/>
        <v>x112</v>
      </c>
      <c r="L219" s="47"/>
      <c r="M219" s="47"/>
      <c r="N219" s="47" t="s">
        <v>17</v>
      </c>
      <c r="O219" s="47"/>
      <c r="P219" s="47"/>
      <c r="Q219" s="47"/>
      <c r="R219" s="47"/>
      <c r="S219" s="47"/>
      <c r="T219" s="47"/>
      <c r="U219" s="47"/>
    </row>
    <row r="220" spans="1:21">
      <c r="J220" s="48" t="s">
        <v>128</v>
      </c>
      <c r="K220" s="47" t="str">
        <f t="shared" si="8"/>
        <v>x113</v>
      </c>
      <c r="L220" s="47"/>
      <c r="M220" s="47"/>
      <c r="N220" s="47" t="s">
        <v>17</v>
      </c>
      <c r="O220" s="47"/>
      <c r="P220" s="47"/>
      <c r="Q220" s="47"/>
      <c r="R220" s="47"/>
      <c r="S220" s="47"/>
      <c r="T220" s="47"/>
      <c r="U220" s="47"/>
    </row>
    <row r="221" spans="1:21">
      <c r="J221" s="48" t="s">
        <v>129</v>
      </c>
      <c r="K221" s="47" t="str">
        <f t="shared" si="8"/>
        <v>x114</v>
      </c>
      <c r="L221" s="47"/>
      <c r="M221" s="47"/>
      <c r="N221" s="47" t="s">
        <v>17</v>
      </c>
      <c r="O221" s="47"/>
      <c r="P221" s="47"/>
      <c r="Q221" s="47"/>
      <c r="R221" s="47"/>
      <c r="S221" s="47"/>
      <c r="T221" s="47"/>
      <c r="U221" s="47"/>
    </row>
    <row r="222" spans="1:21">
      <c r="J222" s="48" t="s">
        <v>130</v>
      </c>
      <c r="K222" s="47" t="str">
        <f t="shared" si="8"/>
        <v>x115</v>
      </c>
      <c r="L222" s="47"/>
      <c r="M222" s="47"/>
      <c r="N222" s="47" t="s">
        <v>17</v>
      </c>
      <c r="O222" s="47"/>
      <c r="P222" s="47"/>
      <c r="Q222" s="47"/>
      <c r="R222" s="47"/>
      <c r="S222" s="47"/>
      <c r="T222" s="47"/>
      <c r="U222" s="47"/>
    </row>
    <row r="223" spans="1:21">
      <c r="J223" s="48" t="s">
        <v>138</v>
      </c>
      <c r="K223" s="47" t="str">
        <f t="shared" si="8"/>
        <v>x116</v>
      </c>
      <c r="L223" s="47"/>
      <c r="M223" s="47"/>
      <c r="N223" s="47" t="s">
        <v>17</v>
      </c>
      <c r="O223" s="47"/>
      <c r="P223" s="47"/>
      <c r="Q223" s="47"/>
      <c r="R223" s="47"/>
      <c r="S223" s="47"/>
      <c r="T223" s="47"/>
      <c r="U223" s="47"/>
    </row>
    <row r="224" spans="1:21">
      <c r="J224" s="48" t="s">
        <v>139</v>
      </c>
      <c r="K224" s="47" t="str">
        <f t="shared" si="8"/>
        <v>x117</v>
      </c>
      <c r="L224" s="47"/>
      <c r="M224" s="47"/>
      <c r="N224" s="47" t="s">
        <v>17</v>
      </c>
      <c r="O224" s="47"/>
      <c r="P224" s="47"/>
      <c r="Q224" s="47"/>
      <c r="R224" s="47"/>
      <c r="S224" s="47"/>
      <c r="T224" s="47"/>
      <c r="U224" s="47"/>
    </row>
    <row r="225" spans="10:21">
      <c r="J225" s="48" t="s">
        <v>142</v>
      </c>
      <c r="K225" s="47" t="str">
        <f t="shared" si="8"/>
        <v>x118</v>
      </c>
      <c r="L225" s="47"/>
      <c r="M225" s="47"/>
      <c r="N225" s="47" t="s">
        <v>17</v>
      </c>
      <c r="O225" s="47"/>
      <c r="P225" s="47"/>
      <c r="Q225" s="47"/>
      <c r="R225" s="47"/>
      <c r="S225" s="47"/>
      <c r="T225" s="47"/>
      <c r="U225" s="47"/>
    </row>
    <row r="226" spans="10:21">
      <c r="J226" s="48" t="s">
        <v>144</v>
      </c>
      <c r="K226" s="47" t="str">
        <f t="shared" si="8"/>
        <v>x119</v>
      </c>
      <c r="L226" s="47"/>
      <c r="M226" s="47"/>
      <c r="N226" s="47" t="s">
        <v>17</v>
      </c>
      <c r="O226" s="47"/>
      <c r="P226" s="47"/>
      <c r="Q226" s="47"/>
      <c r="R226" s="47"/>
      <c r="S226" s="47"/>
      <c r="T226" s="47"/>
      <c r="U226" s="47"/>
    </row>
    <row r="227" spans="10:21">
      <c r="J227" s="48" t="s">
        <v>146</v>
      </c>
      <c r="K227" s="47" t="str">
        <f t="shared" si="8"/>
        <v>x120</v>
      </c>
      <c r="L227" s="47"/>
      <c r="M227" s="47"/>
      <c r="N227" s="47" t="s">
        <v>17</v>
      </c>
      <c r="O227" s="47"/>
      <c r="P227" s="47"/>
      <c r="Q227" s="47"/>
      <c r="R227" s="47"/>
      <c r="S227" s="47"/>
      <c r="T227" s="47"/>
      <c r="U227" s="47"/>
    </row>
    <row r="228" spans="10:21">
      <c r="J228" s="48" t="s">
        <v>148</v>
      </c>
      <c r="K228" s="47" t="str">
        <f t="shared" si="8"/>
        <v>x121</v>
      </c>
      <c r="L228" s="47"/>
      <c r="M228" s="47"/>
      <c r="N228" s="47" t="s">
        <v>17</v>
      </c>
      <c r="O228" s="47"/>
      <c r="P228" s="47"/>
      <c r="Q228" s="47"/>
      <c r="R228" s="47"/>
      <c r="S228" s="47"/>
      <c r="T228" s="47"/>
      <c r="U228" s="47"/>
    </row>
    <row r="229" spans="10:21">
      <c r="J229" s="48" t="s">
        <v>150</v>
      </c>
      <c r="K229" s="47" t="str">
        <f t="shared" si="8"/>
        <v>x122</v>
      </c>
      <c r="L229" s="47"/>
      <c r="M229" s="47"/>
      <c r="N229" s="47" t="s">
        <v>17</v>
      </c>
      <c r="O229" s="47"/>
      <c r="P229" s="47"/>
      <c r="Q229" s="47"/>
      <c r="R229" s="47"/>
      <c r="S229" s="47"/>
      <c r="T229" s="47"/>
      <c r="U229" s="47"/>
    </row>
    <row r="230" spans="10:21">
      <c r="J230" s="48" t="s">
        <v>152</v>
      </c>
      <c r="K230" s="47" t="str">
        <f t="shared" si="8"/>
        <v>x123</v>
      </c>
      <c r="L230" s="47"/>
      <c r="M230" s="47"/>
      <c r="N230" s="47" t="s">
        <v>17</v>
      </c>
      <c r="O230" s="47"/>
      <c r="P230" s="47"/>
      <c r="Q230" s="47"/>
      <c r="R230" s="47"/>
      <c r="S230" s="47"/>
      <c r="T230" s="47"/>
      <c r="U230" s="47"/>
    </row>
    <row r="231" spans="10:21">
      <c r="J231" s="48" t="s">
        <v>154</v>
      </c>
      <c r="K231" s="47" t="str">
        <f t="shared" si="8"/>
        <v>x124</v>
      </c>
      <c r="L231" s="47"/>
      <c r="M231" s="47"/>
      <c r="N231" s="47" t="s">
        <v>17</v>
      </c>
      <c r="O231" s="47"/>
      <c r="P231" s="47"/>
      <c r="Q231" s="47"/>
      <c r="R231" s="47"/>
      <c r="S231" s="47"/>
      <c r="T231" s="47"/>
      <c r="U231" s="47"/>
    </row>
    <row r="232" spans="10:21">
      <c r="J232" s="48" t="s">
        <v>156</v>
      </c>
      <c r="K232" s="47" t="str">
        <f t="shared" si="8"/>
        <v>x125</v>
      </c>
      <c r="L232" s="47"/>
      <c r="M232" s="47"/>
      <c r="N232" s="47" t="s">
        <v>17</v>
      </c>
      <c r="O232" s="47"/>
      <c r="P232" s="47"/>
      <c r="Q232" s="47"/>
      <c r="R232" s="47"/>
      <c r="S232" s="47"/>
      <c r="T232" s="47"/>
      <c r="U232" s="47"/>
    </row>
    <row r="233" spans="10:21">
      <c r="J233" s="48" t="s">
        <v>158</v>
      </c>
      <c r="K233" s="47" t="str">
        <f t="shared" si="8"/>
        <v>x126</v>
      </c>
      <c r="L233" s="47"/>
      <c r="M233" s="47"/>
      <c r="N233" s="47" t="s">
        <v>17</v>
      </c>
      <c r="O233" s="47"/>
      <c r="P233" s="47"/>
      <c r="Q233" s="47"/>
      <c r="R233" s="47"/>
      <c r="S233" s="47"/>
      <c r="T233" s="47"/>
      <c r="U233" s="47"/>
    </row>
    <row r="234" spans="10:21">
      <c r="J234" s="48" t="s">
        <v>160</v>
      </c>
      <c r="K234" s="47" t="str">
        <f t="shared" si="8"/>
        <v>x127</v>
      </c>
      <c r="L234" s="47"/>
      <c r="M234" s="47"/>
      <c r="N234" s="47" t="s">
        <v>17</v>
      </c>
      <c r="O234" s="47"/>
      <c r="P234" s="47"/>
      <c r="Q234" s="47"/>
      <c r="R234" s="47"/>
      <c r="S234" s="47"/>
      <c r="T234" s="47"/>
      <c r="U234" s="47"/>
    </row>
    <row r="235" spans="10:21">
      <c r="J235" s="48" t="s">
        <v>162</v>
      </c>
      <c r="K235" s="47" t="str">
        <f t="shared" si="8"/>
        <v>x128</v>
      </c>
      <c r="L235" s="47"/>
      <c r="M235" s="47"/>
      <c r="N235" s="47" t="s">
        <v>17</v>
      </c>
      <c r="O235" s="47"/>
      <c r="P235" s="47"/>
      <c r="Q235" s="47"/>
      <c r="R235" s="47"/>
      <c r="S235" s="47"/>
      <c r="T235" s="47"/>
      <c r="U235" s="47"/>
    </row>
    <row r="236" spans="10:21">
      <c r="J236" s="48" t="s">
        <v>164</v>
      </c>
      <c r="K236" s="47" t="str">
        <f t="shared" si="8"/>
        <v>x129</v>
      </c>
      <c r="L236" s="47"/>
      <c r="M236" s="47"/>
      <c r="N236" s="47" t="s">
        <v>17</v>
      </c>
      <c r="O236" s="47"/>
      <c r="P236" s="47"/>
      <c r="Q236" s="47"/>
      <c r="R236" s="47"/>
      <c r="S236" s="47"/>
      <c r="T236" s="47"/>
      <c r="U236" s="47"/>
    </row>
    <row r="237" spans="10:21">
      <c r="J237" s="48" t="s">
        <v>166</v>
      </c>
      <c r="K237" s="47" t="str">
        <f t="shared" si="8"/>
        <v>x130</v>
      </c>
      <c r="L237" s="47"/>
      <c r="M237" s="47"/>
      <c r="N237" s="47" t="s">
        <v>17</v>
      </c>
      <c r="O237" s="47"/>
      <c r="P237" s="47"/>
      <c r="Q237" s="47"/>
      <c r="R237" s="47"/>
      <c r="S237" s="47"/>
      <c r="T237" s="47"/>
      <c r="U237" s="47"/>
    </row>
    <row r="238" spans="10:21">
      <c r="J238" s="48" t="s">
        <v>168</v>
      </c>
      <c r="K238" s="47" t="str">
        <f t="shared" si="8"/>
        <v>x131</v>
      </c>
      <c r="L238" s="47"/>
      <c r="M238" s="47"/>
      <c r="N238" s="47" t="s">
        <v>17</v>
      </c>
      <c r="O238" s="47"/>
      <c r="P238" s="47"/>
      <c r="Q238" s="47"/>
      <c r="R238" s="47"/>
      <c r="S238" s="47"/>
      <c r="T238" s="47"/>
      <c r="U238" s="47"/>
    </row>
    <row r="239" spans="10:21">
      <c r="J239" s="48" t="s">
        <v>170</v>
      </c>
      <c r="K239" s="47" t="str">
        <f t="shared" ref="K239:K270" si="9">VLOOKUP(J239,A:B,2,FALSE)</f>
        <v>x132</v>
      </c>
      <c r="L239" s="47"/>
      <c r="M239" s="47"/>
      <c r="N239" s="47" t="s">
        <v>17</v>
      </c>
      <c r="O239" s="47"/>
      <c r="P239" s="47"/>
      <c r="Q239" s="47"/>
      <c r="R239" s="47"/>
      <c r="S239" s="47"/>
      <c r="T239" s="47"/>
      <c r="U239" s="47"/>
    </row>
    <row r="240" spans="10:21">
      <c r="J240" s="48" t="s">
        <v>172</v>
      </c>
      <c r="K240" s="47" t="str">
        <f t="shared" si="9"/>
        <v>x133</v>
      </c>
      <c r="L240" s="47"/>
      <c r="M240" s="47"/>
      <c r="N240" s="47" t="s">
        <v>17</v>
      </c>
      <c r="O240" s="47"/>
      <c r="P240" s="47"/>
      <c r="Q240" s="47"/>
      <c r="R240" s="47"/>
      <c r="S240" s="47"/>
      <c r="T240" s="47"/>
      <c r="U240" s="47"/>
    </row>
    <row r="241" spans="10:21">
      <c r="J241" s="48" t="s">
        <v>174</v>
      </c>
      <c r="K241" s="47" t="str">
        <f t="shared" si="9"/>
        <v>x134</v>
      </c>
      <c r="L241" s="47"/>
      <c r="M241" s="47"/>
      <c r="N241" s="47" t="s">
        <v>17</v>
      </c>
      <c r="O241" s="47"/>
      <c r="P241" s="47"/>
      <c r="Q241" s="47"/>
      <c r="R241" s="47"/>
      <c r="S241" s="47"/>
      <c r="T241" s="47"/>
      <c r="U241" s="47"/>
    </row>
    <row r="242" spans="10:21">
      <c r="J242" s="48" t="s">
        <v>176</v>
      </c>
      <c r="K242" s="47" t="str">
        <f t="shared" si="9"/>
        <v>x135</v>
      </c>
      <c r="L242" s="47"/>
      <c r="M242" s="47"/>
      <c r="N242" s="47" t="s">
        <v>17</v>
      </c>
      <c r="O242" s="47"/>
      <c r="P242" s="47"/>
      <c r="Q242" s="47"/>
      <c r="R242" s="47" t="s">
        <v>100</v>
      </c>
      <c r="S242" s="47"/>
      <c r="T242" s="47"/>
      <c r="U242" s="47"/>
    </row>
    <row r="243" spans="10:21">
      <c r="J243" s="48" t="s">
        <v>178</v>
      </c>
      <c r="K243" s="47" t="str">
        <f t="shared" si="9"/>
        <v>x136</v>
      </c>
      <c r="L243" s="47"/>
      <c r="M243" s="47"/>
      <c r="N243" s="47" t="s">
        <v>17</v>
      </c>
      <c r="O243" s="47"/>
      <c r="P243" s="47"/>
      <c r="Q243" s="47"/>
      <c r="R243" s="47"/>
      <c r="S243" s="47"/>
      <c r="T243" s="47"/>
      <c r="U243" s="47"/>
    </row>
    <row r="244" spans="10:21">
      <c r="J244" s="48" t="s">
        <v>180</v>
      </c>
      <c r="K244" s="47" t="str">
        <f t="shared" si="9"/>
        <v>x137</v>
      </c>
      <c r="L244" s="47"/>
      <c r="M244" s="47"/>
      <c r="N244" s="47" t="s">
        <v>17</v>
      </c>
      <c r="O244" s="47"/>
      <c r="P244" s="47"/>
      <c r="Q244" s="47"/>
      <c r="R244" s="47"/>
      <c r="S244" s="47"/>
      <c r="T244" s="47"/>
      <c r="U244" s="47"/>
    </row>
    <row r="245" spans="10:21">
      <c r="J245" s="48" t="s">
        <v>183</v>
      </c>
      <c r="K245" s="47" t="str">
        <f t="shared" si="9"/>
        <v>x139</v>
      </c>
      <c r="L245" s="47"/>
      <c r="M245" s="47"/>
      <c r="N245" s="47" t="s">
        <v>17</v>
      </c>
      <c r="O245" s="47"/>
      <c r="P245" s="47"/>
      <c r="Q245" s="47"/>
      <c r="R245" s="47"/>
      <c r="S245" s="47"/>
      <c r="T245" s="47"/>
      <c r="U245" s="47"/>
    </row>
    <row r="246" spans="10:21">
      <c r="J246" s="48" t="s">
        <v>184</v>
      </c>
      <c r="K246" s="47" t="str">
        <f t="shared" si="9"/>
        <v>x140</v>
      </c>
      <c r="L246" s="47"/>
      <c r="M246" s="47"/>
      <c r="N246" s="47" t="s">
        <v>17</v>
      </c>
      <c r="O246" s="47"/>
      <c r="P246" s="47"/>
      <c r="Q246" s="47"/>
      <c r="R246" s="47"/>
      <c r="S246" s="47"/>
      <c r="T246" s="47"/>
      <c r="U246" s="47"/>
    </row>
    <row r="247" spans="10:21">
      <c r="J247" s="48" t="s">
        <v>185</v>
      </c>
      <c r="K247" s="47" t="str">
        <f t="shared" si="9"/>
        <v>x141</v>
      </c>
      <c r="L247" s="47"/>
      <c r="M247" s="47"/>
      <c r="N247" s="47" t="s">
        <v>17</v>
      </c>
      <c r="O247" s="47"/>
      <c r="P247" s="47"/>
      <c r="Q247" s="47"/>
      <c r="R247" s="47"/>
      <c r="S247" s="47"/>
      <c r="T247" s="47"/>
      <c r="U247" s="47"/>
    </row>
    <row r="248" spans="10:21">
      <c r="J248" s="48" t="s">
        <v>186</v>
      </c>
      <c r="K248" s="47" t="str">
        <f t="shared" si="9"/>
        <v>x142</v>
      </c>
      <c r="L248" s="47"/>
      <c r="M248" s="47"/>
      <c r="N248" s="47" t="s">
        <v>17</v>
      </c>
      <c r="O248" s="47"/>
      <c r="P248" s="47"/>
      <c r="Q248" s="47"/>
      <c r="R248" s="47"/>
      <c r="S248" s="47"/>
      <c r="T248" s="47"/>
      <c r="U248" s="47"/>
    </row>
    <row r="249" spans="10:21">
      <c r="J249" s="48" t="s">
        <v>187</v>
      </c>
      <c r="K249" s="47" t="str">
        <f t="shared" si="9"/>
        <v>x143</v>
      </c>
      <c r="L249" s="47"/>
      <c r="M249" s="47"/>
      <c r="N249" s="47" t="s">
        <v>17</v>
      </c>
      <c r="O249" s="47"/>
      <c r="P249" s="47"/>
      <c r="Q249" s="47"/>
      <c r="R249" s="47"/>
      <c r="S249" s="47"/>
      <c r="T249" s="47"/>
      <c r="U249" s="47"/>
    </row>
    <row r="250" spans="10:21">
      <c r="J250" s="48" t="s">
        <v>188</v>
      </c>
      <c r="K250" s="47" t="str">
        <f t="shared" si="9"/>
        <v>x144</v>
      </c>
      <c r="L250" s="47"/>
      <c r="M250" s="47"/>
      <c r="N250" s="47" t="s">
        <v>17</v>
      </c>
      <c r="O250" s="47"/>
      <c r="P250" s="47"/>
      <c r="Q250" s="47"/>
      <c r="R250" s="47"/>
      <c r="S250" s="47"/>
      <c r="T250" s="47"/>
      <c r="U250" s="47"/>
    </row>
    <row r="251" spans="10:21">
      <c r="J251" s="48" t="s">
        <v>189</v>
      </c>
      <c r="K251" s="47" t="str">
        <f t="shared" si="9"/>
        <v>x145</v>
      </c>
      <c r="L251" s="47"/>
      <c r="M251" s="47"/>
      <c r="N251" s="47" t="s">
        <v>17</v>
      </c>
      <c r="O251" s="47"/>
      <c r="P251" s="47"/>
      <c r="Q251" s="47"/>
      <c r="R251" s="47"/>
      <c r="S251" s="47"/>
      <c r="T251" s="47"/>
      <c r="U251" s="47"/>
    </row>
    <row r="252" spans="10:21">
      <c r="J252" s="48" t="s">
        <v>190</v>
      </c>
      <c r="K252" s="47" t="str">
        <f t="shared" si="9"/>
        <v>x146</v>
      </c>
      <c r="L252" s="47"/>
      <c r="M252" s="47"/>
      <c r="N252" s="47" t="s">
        <v>17</v>
      </c>
      <c r="O252" s="47"/>
      <c r="P252" s="47"/>
      <c r="Q252" s="47"/>
      <c r="R252" s="47"/>
      <c r="S252" s="47"/>
      <c r="T252" s="47"/>
      <c r="U252" s="47"/>
    </row>
    <row r="253" spans="10:21">
      <c r="J253" s="48" t="s">
        <v>191</v>
      </c>
      <c r="K253" s="47" t="str">
        <f t="shared" si="9"/>
        <v>x147</v>
      </c>
      <c r="L253" s="47"/>
      <c r="M253" s="47"/>
      <c r="N253" s="47" t="s">
        <v>17</v>
      </c>
      <c r="O253" s="47"/>
      <c r="P253" s="47"/>
      <c r="Q253" s="47"/>
      <c r="R253" s="47"/>
      <c r="S253" s="47"/>
      <c r="T253" s="47"/>
      <c r="U253" s="47"/>
    </row>
    <row r="254" spans="10:21">
      <c r="J254" s="48" t="s">
        <v>192</v>
      </c>
      <c r="K254" s="47" t="str">
        <f t="shared" si="9"/>
        <v>x148</v>
      </c>
      <c r="L254" s="47"/>
      <c r="M254" s="47"/>
      <c r="N254" s="47" t="s">
        <v>17</v>
      </c>
      <c r="O254" s="47"/>
      <c r="P254" s="47"/>
      <c r="Q254" s="47"/>
      <c r="R254" s="47"/>
      <c r="S254" s="47"/>
      <c r="T254" s="47"/>
      <c r="U254" s="47"/>
    </row>
    <row r="255" spans="10:21">
      <c r="J255" s="48" t="s">
        <v>822</v>
      </c>
      <c r="K255" s="47" t="str">
        <f t="shared" si="9"/>
        <v>x301</v>
      </c>
      <c r="L255" s="47"/>
      <c r="M255" s="47"/>
      <c r="N255" s="47" t="s">
        <v>17</v>
      </c>
      <c r="O255" s="47"/>
      <c r="P255" s="47"/>
      <c r="Q255" s="47"/>
      <c r="R255" s="47"/>
      <c r="S255" s="47"/>
      <c r="T255" s="47"/>
      <c r="U255" s="47"/>
    </row>
    <row r="256" spans="10:21">
      <c r="J256" s="48" t="s">
        <v>193</v>
      </c>
      <c r="K256" s="47" t="str">
        <f t="shared" si="9"/>
        <v>x149</v>
      </c>
      <c r="L256" s="47"/>
      <c r="M256" s="47"/>
      <c r="N256" s="47" t="s">
        <v>17</v>
      </c>
      <c r="O256" s="47"/>
      <c r="P256" s="47"/>
      <c r="Q256" s="47"/>
      <c r="R256" s="47"/>
      <c r="S256" s="47"/>
      <c r="T256" s="47"/>
      <c r="U256" s="47"/>
    </row>
    <row r="257" spans="10:21">
      <c r="J257" s="48" t="s">
        <v>194</v>
      </c>
      <c r="K257" s="47" t="str">
        <f t="shared" si="9"/>
        <v>x150</v>
      </c>
      <c r="L257" s="47"/>
      <c r="M257" s="47"/>
      <c r="N257" s="47" t="s">
        <v>17</v>
      </c>
      <c r="O257" s="47"/>
      <c r="P257" s="47"/>
      <c r="Q257" s="47"/>
      <c r="R257" s="47"/>
      <c r="S257" s="47"/>
      <c r="T257" s="47"/>
      <c r="U257" s="47"/>
    </row>
    <row r="258" spans="10:21">
      <c r="J258" s="48" t="s">
        <v>195</v>
      </c>
      <c r="K258" s="47" t="str">
        <f t="shared" si="9"/>
        <v>x151</v>
      </c>
      <c r="L258" s="47"/>
      <c r="M258" s="47"/>
      <c r="N258" s="47" t="s">
        <v>17</v>
      </c>
      <c r="O258" s="47"/>
      <c r="P258" s="47"/>
      <c r="Q258" s="47"/>
      <c r="R258" s="47"/>
      <c r="S258" s="47"/>
      <c r="T258" s="47"/>
      <c r="U258" s="47"/>
    </row>
    <row r="259" spans="10:21">
      <c r="J259" s="48" t="s">
        <v>824</v>
      </c>
      <c r="K259" s="47" t="str">
        <f t="shared" si="9"/>
        <v>x302</v>
      </c>
      <c r="L259" s="47"/>
      <c r="M259" s="47"/>
      <c r="N259" s="47" t="s">
        <v>17</v>
      </c>
      <c r="O259" s="47"/>
      <c r="P259" s="47"/>
      <c r="Q259" s="47"/>
      <c r="R259" s="47"/>
      <c r="S259" s="47"/>
      <c r="T259" s="47"/>
      <c r="U259" s="47"/>
    </row>
    <row r="260" spans="10:21">
      <c r="J260" s="48" t="s">
        <v>825</v>
      </c>
      <c r="K260" s="47" t="str">
        <f t="shared" si="9"/>
        <v>x303</v>
      </c>
      <c r="L260" s="47"/>
      <c r="M260" s="47"/>
      <c r="N260" s="47" t="s">
        <v>17</v>
      </c>
      <c r="O260" s="47"/>
      <c r="P260" s="47"/>
      <c r="Q260" s="47"/>
      <c r="R260" s="47"/>
      <c r="S260" s="47"/>
      <c r="T260" s="47"/>
      <c r="U260" s="47"/>
    </row>
    <row r="261" spans="10:21">
      <c r="J261" s="48" t="s">
        <v>196</v>
      </c>
      <c r="K261" s="47" t="str">
        <f t="shared" si="9"/>
        <v>x152</v>
      </c>
      <c r="L261" s="47"/>
      <c r="M261" s="47"/>
      <c r="N261" s="47" t="s">
        <v>17</v>
      </c>
      <c r="O261" s="47"/>
      <c r="P261" s="47"/>
      <c r="Q261" s="47"/>
      <c r="R261" s="47"/>
      <c r="S261" s="47"/>
      <c r="T261" s="47"/>
      <c r="U261" s="47"/>
    </row>
    <row r="262" spans="10:21">
      <c r="J262" s="48" t="s">
        <v>197</v>
      </c>
      <c r="K262" s="47" t="str">
        <f t="shared" si="9"/>
        <v>x153</v>
      </c>
      <c r="L262" s="47"/>
      <c r="M262" s="47"/>
      <c r="N262" s="47" t="s">
        <v>17</v>
      </c>
      <c r="O262" s="47"/>
      <c r="P262" s="47"/>
      <c r="Q262" s="47"/>
      <c r="R262" s="47"/>
      <c r="S262" s="47"/>
      <c r="T262" s="47"/>
      <c r="U262" s="47"/>
    </row>
    <row r="263" spans="10:21">
      <c r="J263" s="48" t="s">
        <v>198</v>
      </c>
      <c r="K263" s="47" t="str">
        <f t="shared" si="9"/>
        <v>x154</v>
      </c>
      <c r="L263" s="47"/>
      <c r="M263" s="47"/>
      <c r="N263" s="47" t="s">
        <v>17</v>
      </c>
      <c r="O263" s="47"/>
      <c r="P263" s="47"/>
      <c r="Q263" s="47"/>
      <c r="R263" s="47"/>
      <c r="S263" s="47"/>
      <c r="T263" s="47"/>
      <c r="U263" s="47"/>
    </row>
    <row r="264" spans="10:21">
      <c r="J264" s="48" t="s">
        <v>199</v>
      </c>
      <c r="K264" s="47" t="str">
        <f t="shared" si="9"/>
        <v>x155</v>
      </c>
      <c r="L264" s="47"/>
      <c r="M264" s="47"/>
      <c r="N264" s="47" t="s">
        <v>17</v>
      </c>
      <c r="O264" s="47"/>
      <c r="P264" s="47"/>
      <c r="Q264" s="47"/>
      <c r="R264" s="47"/>
      <c r="S264" s="47"/>
      <c r="T264" s="47"/>
      <c r="U264" s="47"/>
    </row>
    <row r="265" spans="10:21">
      <c r="J265" s="48" t="s">
        <v>200</v>
      </c>
      <c r="K265" s="47" t="str">
        <f t="shared" si="9"/>
        <v>x156</v>
      </c>
      <c r="L265" s="47"/>
      <c r="M265" s="47"/>
      <c r="N265" s="47" t="s">
        <v>17</v>
      </c>
      <c r="O265" s="47"/>
      <c r="P265" s="47"/>
      <c r="Q265" s="47"/>
      <c r="R265" s="47"/>
      <c r="S265" s="47"/>
      <c r="T265" s="47"/>
      <c r="U265" s="47"/>
    </row>
    <row r="266" spans="10:21">
      <c r="J266" s="48" t="s">
        <v>201</v>
      </c>
      <c r="K266" s="47" t="str">
        <f t="shared" si="9"/>
        <v>x157</v>
      </c>
      <c r="L266" s="47"/>
      <c r="M266" s="47"/>
      <c r="N266" s="47" t="s">
        <v>17</v>
      </c>
      <c r="O266" s="47"/>
      <c r="P266" s="47"/>
      <c r="Q266" s="47"/>
      <c r="R266" s="47"/>
      <c r="S266" s="47"/>
      <c r="T266" s="47"/>
      <c r="U266" s="47"/>
    </row>
    <row r="267" spans="10:21">
      <c r="J267" s="48" t="s">
        <v>828</v>
      </c>
      <c r="K267" s="47" t="str">
        <f t="shared" si="9"/>
        <v>x304</v>
      </c>
      <c r="L267" s="47"/>
      <c r="M267" s="47"/>
      <c r="N267" s="47" t="s">
        <v>17</v>
      </c>
      <c r="O267" s="47"/>
      <c r="P267" s="47"/>
      <c r="Q267" s="47"/>
      <c r="R267" s="47"/>
      <c r="S267" s="47"/>
      <c r="T267" s="47"/>
      <c r="U267" s="47"/>
    </row>
    <row r="268" spans="10:21">
      <c r="J268" s="48" t="s">
        <v>222</v>
      </c>
      <c r="K268" s="47" t="str">
        <f t="shared" si="9"/>
        <v>x158</v>
      </c>
      <c r="L268" s="47"/>
      <c r="M268" s="47"/>
      <c r="N268" s="47" t="s">
        <v>17</v>
      </c>
      <c r="O268" s="47"/>
      <c r="P268" s="47"/>
      <c r="Q268" s="47"/>
      <c r="R268" s="47"/>
      <c r="S268" s="47"/>
      <c r="T268" s="47"/>
      <c r="U268" s="47"/>
    </row>
    <row r="269" spans="10:21">
      <c r="J269" s="48" t="s">
        <v>223</v>
      </c>
      <c r="K269" s="47" t="str">
        <f t="shared" si="9"/>
        <v>x159</v>
      </c>
      <c r="L269" s="47"/>
      <c r="M269" s="47"/>
      <c r="N269" s="47" t="s">
        <v>17</v>
      </c>
      <c r="O269" s="47"/>
      <c r="P269" s="47"/>
      <c r="Q269" s="47"/>
      <c r="R269" s="47"/>
      <c r="S269" s="47"/>
      <c r="T269" s="47"/>
      <c r="U269" s="47"/>
    </row>
    <row r="270" spans="10:21">
      <c r="J270" s="48" t="s">
        <v>224</v>
      </c>
      <c r="K270" s="47" t="str">
        <f t="shared" si="9"/>
        <v>x160</v>
      </c>
      <c r="L270" s="47"/>
      <c r="M270" s="47"/>
      <c r="N270" s="47" t="s">
        <v>17</v>
      </c>
      <c r="O270" s="47"/>
      <c r="P270" s="47"/>
      <c r="Q270" s="47"/>
      <c r="R270" s="47"/>
      <c r="S270" s="47"/>
      <c r="T270" s="47"/>
      <c r="U270" s="47"/>
    </row>
    <row r="271" spans="10:21">
      <c r="J271" s="48" t="s">
        <v>225</v>
      </c>
      <c r="K271" s="47" t="str">
        <f t="shared" ref="K271:K302" si="10">VLOOKUP(J271,A:B,2,FALSE)</f>
        <v>x161</v>
      </c>
      <c r="L271" s="47"/>
      <c r="M271" s="47"/>
      <c r="N271" s="47" t="s">
        <v>17</v>
      </c>
      <c r="O271" s="47"/>
      <c r="P271" s="47"/>
      <c r="Q271" s="47"/>
      <c r="R271" s="47"/>
      <c r="S271" s="47"/>
      <c r="T271" s="47"/>
      <c r="U271" s="47"/>
    </row>
    <row r="272" spans="10:21">
      <c r="J272" s="48" t="s">
        <v>226</v>
      </c>
      <c r="K272" s="47" t="str">
        <f t="shared" si="10"/>
        <v>x162</v>
      </c>
      <c r="L272" s="47"/>
      <c r="M272" s="47"/>
      <c r="N272" s="47" t="s">
        <v>17</v>
      </c>
      <c r="O272" s="47"/>
      <c r="P272" s="47"/>
      <c r="Q272" s="47"/>
      <c r="R272" s="47"/>
      <c r="S272" s="47"/>
      <c r="T272" s="47"/>
      <c r="U272" s="47"/>
    </row>
    <row r="273" spans="10:21">
      <c r="J273" s="48" t="s">
        <v>227</v>
      </c>
      <c r="K273" s="47" t="str">
        <f t="shared" si="10"/>
        <v>x163</v>
      </c>
      <c r="L273" s="47"/>
      <c r="M273" s="47"/>
      <c r="N273" s="47" t="s">
        <v>17</v>
      </c>
      <c r="O273" s="47"/>
      <c r="P273" s="47"/>
      <c r="Q273" s="47"/>
      <c r="R273" s="47"/>
      <c r="S273" s="47"/>
      <c r="T273" s="47"/>
      <c r="U273" s="47"/>
    </row>
    <row r="274" spans="10:21">
      <c r="J274" s="48" t="s">
        <v>228</v>
      </c>
      <c r="K274" s="47" t="str">
        <f t="shared" si="10"/>
        <v>x164</v>
      </c>
      <c r="L274" s="47"/>
      <c r="M274" s="47"/>
      <c r="N274" s="47" t="s">
        <v>17</v>
      </c>
      <c r="O274" s="47"/>
      <c r="P274" s="47"/>
      <c r="Q274" s="47"/>
      <c r="R274" s="47"/>
      <c r="S274" s="47"/>
      <c r="T274" s="47"/>
      <c r="U274" s="47"/>
    </row>
    <row r="275" spans="10:21">
      <c r="J275" s="48" t="s">
        <v>229</v>
      </c>
      <c r="K275" s="47" t="str">
        <f t="shared" si="10"/>
        <v>x165</v>
      </c>
      <c r="L275" s="47"/>
      <c r="M275" s="47"/>
      <c r="N275" s="47" t="s">
        <v>17</v>
      </c>
      <c r="O275" s="47"/>
      <c r="P275" s="47"/>
      <c r="Q275" s="47"/>
      <c r="R275" s="47"/>
      <c r="S275" s="47"/>
      <c r="T275" s="47"/>
      <c r="U275" s="47"/>
    </row>
    <row r="276" spans="10:21">
      <c r="J276" s="48" t="s">
        <v>230</v>
      </c>
      <c r="K276" s="47" t="str">
        <f t="shared" si="10"/>
        <v>x166</v>
      </c>
      <c r="L276" s="47"/>
      <c r="M276" s="47"/>
      <c r="N276" s="47" t="s">
        <v>17</v>
      </c>
      <c r="O276" s="47"/>
      <c r="P276" s="47"/>
      <c r="Q276" s="47"/>
      <c r="R276" s="47"/>
      <c r="S276" s="47"/>
      <c r="T276" s="47"/>
      <c r="U276" s="47"/>
    </row>
    <row r="277" spans="10:21">
      <c r="J277" s="48" t="s">
        <v>231</v>
      </c>
      <c r="K277" s="47" t="str">
        <f t="shared" si="10"/>
        <v>x167</v>
      </c>
      <c r="L277" s="47"/>
      <c r="M277" s="47"/>
      <c r="N277" s="47" t="s">
        <v>17</v>
      </c>
      <c r="O277" s="47"/>
      <c r="P277" s="47"/>
      <c r="Q277" s="47"/>
      <c r="R277" s="47"/>
      <c r="S277" s="47"/>
      <c r="T277" s="47"/>
      <c r="U277" s="47"/>
    </row>
    <row r="278" spans="10:21">
      <c r="J278" s="48" t="s">
        <v>232</v>
      </c>
      <c r="K278" s="47" t="str">
        <f t="shared" si="10"/>
        <v>x168</v>
      </c>
      <c r="L278" s="47"/>
      <c r="M278" s="47"/>
      <c r="N278" s="47" t="s">
        <v>17</v>
      </c>
      <c r="O278" s="47"/>
      <c r="P278" s="47"/>
      <c r="Q278" s="47"/>
      <c r="R278" s="47"/>
      <c r="S278" s="47"/>
      <c r="T278" s="47"/>
      <c r="U278" s="47"/>
    </row>
    <row r="279" spans="10:21">
      <c r="J279" s="48" t="s">
        <v>233</v>
      </c>
      <c r="K279" s="47" t="str">
        <f t="shared" si="10"/>
        <v>x169</v>
      </c>
      <c r="L279" s="47"/>
      <c r="M279" s="47"/>
      <c r="N279" s="47" t="s">
        <v>17</v>
      </c>
      <c r="O279" s="47"/>
      <c r="P279" s="47"/>
      <c r="Q279" s="47"/>
      <c r="R279" s="47"/>
      <c r="S279" s="47"/>
      <c r="T279" s="47"/>
      <c r="U279" s="47"/>
    </row>
    <row r="280" spans="10:21">
      <c r="J280" s="48" t="s">
        <v>234</v>
      </c>
      <c r="K280" s="47" t="str">
        <f t="shared" si="10"/>
        <v>x170</v>
      </c>
      <c r="L280" s="47"/>
      <c r="M280" s="47"/>
      <c r="N280" s="47" t="s">
        <v>17</v>
      </c>
      <c r="O280" s="47"/>
      <c r="P280" s="47"/>
      <c r="Q280" s="47"/>
      <c r="R280" s="47"/>
      <c r="S280" s="47"/>
      <c r="T280" s="47"/>
      <c r="U280" s="47"/>
    </row>
    <row r="281" spans="10:21">
      <c r="J281" s="48" t="s">
        <v>235</v>
      </c>
      <c r="K281" s="47" t="str">
        <f t="shared" si="10"/>
        <v>x171</v>
      </c>
      <c r="L281" s="47"/>
      <c r="M281" s="47"/>
      <c r="N281" s="47" t="s">
        <v>17</v>
      </c>
      <c r="O281" s="47"/>
      <c r="P281" s="47"/>
      <c r="Q281" s="47"/>
      <c r="R281" s="47"/>
      <c r="S281" s="47"/>
      <c r="T281" s="47"/>
      <c r="U281" s="47"/>
    </row>
    <row r="282" spans="10:21">
      <c r="J282" s="48" t="s">
        <v>236</v>
      </c>
      <c r="K282" s="47" t="str">
        <f t="shared" si="10"/>
        <v>x172</v>
      </c>
      <c r="L282" s="47"/>
      <c r="M282" s="47"/>
      <c r="N282" s="47" t="s">
        <v>17</v>
      </c>
      <c r="O282" s="47"/>
      <c r="P282" s="47"/>
      <c r="Q282" s="47"/>
      <c r="R282" s="47"/>
      <c r="S282" s="47"/>
      <c r="T282" s="47"/>
      <c r="U282" s="47"/>
    </row>
    <row r="283" spans="10:21">
      <c r="J283" s="48" t="s">
        <v>237</v>
      </c>
      <c r="K283" s="47" t="str">
        <f t="shared" si="10"/>
        <v>x173</v>
      </c>
      <c r="L283" s="47"/>
      <c r="M283" s="47"/>
      <c r="N283" s="47" t="s">
        <v>17</v>
      </c>
      <c r="O283" s="47"/>
      <c r="P283" s="47"/>
      <c r="Q283" s="47"/>
      <c r="R283" s="47"/>
      <c r="S283" s="47"/>
      <c r="T283" s="47"/>
      <c r="U283" s="47"/>
    </row>
    <row r="284" spans="10:21">
      <c r="J284" s="48" t="s">
        <v>238</v>
      </c>
      <c r="K284" s="47" t="str">
        <f t="shared" si="10"/>
        <v>x174</v>
      </c>
      <c r="L284" s="47"/>
      <c r="M284" s="47"/>
      <c r="N284" s="47" t="s">
        <v>17</v>
      </c>
      <c r="O284" s="47"/>
      <c r="P284" s="47"/>
      <c r="Q284" s="47"/>
      <c r="R284" s="47"/>
      <c r="S284" s="47"/>
      <c r="T284" s="47"/>
      <c r="U284" s="47"/>
    </row>
    <row r="285" spans="10:21">
      <c r="J285" s="48" t="s">
        <v>239</v>
      </c>
      <c r="K285" s="47" t="str">
        <f t="shared" si="10"/>
        <v>x175</v>
      </c>
      <c r="L285" s="47"/>
      <c r="M285" s="47"/>
      <c r="N285" s="47" t="s">
        <v>17</v>
      </c>
      <c r="O285" s="47"/>
      <c r="P285" s="47"/>
      <c r="Q285" s="47"/>
      <c r="R285" s="47"/>
      <c r="S285" s="47"/>
      <c r="T285" s="47"/>
      <c r="U285" s="47"/>
    </row>
    <row r="286" spans="10:21">
      <c r="J286" s="48" t="s">
        <v>240</v>
      </c>
      <c r="K286" s="47" t="str">
        <f t="shared" si="10"/>
        <v>x176</v>
      </c>
      <c r="L286" s="47"/>
      <c r="M286" s="47"/>
      <c r="N286" s="47" t="s">
        <v>17</v>
      </c>
      <c r="O286" s="47"/>
      <c r="P286" s="47"/>
      <c r="Q286" s="47"/>
      <c r="R286" s="47"/>
      <c r="S286" s="47"/>
      <c r="T286" s="47"/>
      <c r="U286" s="47"/>
    </row>
    <row r="287" spans="10:21">
      <c r="J287" s="48" t="s">
        <v>241</v>
      </c>
      <c r="K287" s="47" t="str">
        <f t="shared" si="10"/>
        <v>x177</v>
      </c>
      <c r="L287" s="47"/>
      <c r="M287" s="47"/>
      <c r="N287" s="47" t="s">
        <v>17</v>
      </c>
      <c r="O287" s="47"/>
      <c r="P287" s="47"/>
      <c r="Q287" s="47"/>
      <c r="R287" s="47"/>
      <c r="S287" s="47"/>
      <c r="T287" s="47"/>
      <c r="U287" s="47"/>
    </row>
    <row r="288" spans="10:21">
      <c r="J288" s="48" t="s">
        <v>242</v>
      </c>
      <c r="K288" s="47" t="str">
        <f t="shared" si="10"/>
        <v>x178</v>
      </c>
      <c r="L288" s="47"/>
      <c r="M288" s="47"/>
      <c r="N288" s="47" t="s">
        <v>17</v>
      </c>
      <c r="O288" s="47"/>
      <c r="P288" s="47"/>
      <c r="Q288" s="47"/>
      <c r="R288" s="47"/>
      <c r="S288" s="47"/>
      <c r="T288" s="47"/>
      <c r="U288" s="47"/>
    </row>
    <row r="289" spans="10:21">
      <c r="J289" s="48" t="s">
        <v>267</v>
      </c>
      <c r="K289" s="47" t="str">
        <f t="shared" si="10"/>
        <v>x179</v>
      </c>
      <c r="L289" s="47"/>
      <c r="M289" s="47"/>
      <c r="N289" s="47" t="s">
        <v>17</v>
      </c>
      <c r="O289" s="47"/>
      <c r="P289" s="47"/>
      <c r="Q289" s="47"/>
      <c r="R289" s="47"/>
      <c r="S289" s="47"/>
      <c r="T289" s="47"/>
      <c r="U289" s="47"/>
    </row>
    <row r="290" spans="10:21">
      <c r="J290" s="48" t="s">
        <v>269</v>
      </c>
      <c r="K290" s="47" t="str">
        <f t="shared" si="10"/>
        <v>x180</v>
      </c>
      <c r="L290" s="47"/>
      <c r="M290" s="47"/>
      <c r="N290" s="47" t="s">
        <v>17</v>
      </c>
      <c r="O290" s="47"/>
      <c r="P290" s="47"/>
      <c r="Q290" s="47"/>
      <c r="R290" s="47"/>
      <c r="S290" s="47"/>
      <c r="T290" s="47"/>
      <c r="U290" s="47"/>
    </row>
    <row r="291" spans="10:21">
      <c r="J291" s="48" t="s">
        <v>270</v>
      </c>
      <c r="K291" s="47" t="str">
        <f t="shared" si="10"/>
        <v>x181</v>
      </c>
      <c r="L291" s="47"/>
      <c r="M291" s="47"/>
      <c r="N291" s="47" t="s">
        <v>17</v>
      </c>
      <c r="O291" s="47"/>
      <c r="P291" s="47"/>
      <c r="Q291" s="47"/>
      <c r="R291" s="47"/>
      <c r="S291" s="47"/>
      <c r="T291" s="47"/>
      <c r="U291" s="47"/>
    </row>
    <row r="292" spans="10:21">
      <c r="J292" s="48" t="s">
        <v>271</v>
      </c>
      <c r="K292" s="47" t="str">
        <f t="shared" si="10"/>
        <v>x182</v>
      </c>
      <c r="L292" s="47"/>
      <c r="M292" s="47"/>
      <c r="N292" s="47" t="s">
        <v>17</v>
      </c>
      <c r="O292" s="47"/>
      <c r="P292" s="47"/>
      <c r="Q292" s="47"/>
      <c r="R292" s="47"/>
      <c r="S292" s="47"/>
      <c r="T292" s="47"/>
      <c r="U292" s="47"/>
    </row>
    <row r="293" spans="10:21">
      <c r="J293" s="48" t="s">
        <v>272</v>
      </c>
      <c r="K293" s="47" t="str">
        <f t="shared" si="10"/>
        <v>x183</v>
      </c>
      <c r="L293" s="47"/>
      <c r="M293" s="47"/>
      <c r="N293" s="47" t="s">
        <v>17</v>
      </c>
      <c r="O293" s="47"/>
      <c r="P293" s="47"/>
      <c r="Q293" s="47"/>
      <c r="R293" s="47"/>
      <c r="S293" s="47"/>
      <c r="T293" s="47"/>
      <c r="U293" s="47"/>
    </row>
    <row r="294" spans="10:21">
      <c r="J294" s="48" t="s">
        <v>273</v>
      </c>
      <c r="K294" s="47" t="str">
        <f t="shared" si="10"/>
        <v>x184</v>
      </c>
      <c r="L294" s="47"/>
      <c r="M294" s="47"/>
      <c r="N294" s="47" t="s">
        <v>17</v>
      </c>
      <c r="O294" s="47"/>
      <c r="P294" s="47"/>
      <c r="Q294" s="47"/>
      <c r="R294" s="47"/>
      <c r="S294" s="47"/>
      <c r="T294" s="47"/>
      <c r="U294" s="47"/>
    </row>
    <row r="295" spans="10:21">
      <c r="J295" s="48" t="s">
        <v>274</v>
      </c>
      <c r="K295" s="47" t="str">
        <f t="shared" si="10"/>
        <v>x185</v>
      </c>
      <c r="L295" s="47"/>
      <c r="M295" s="47"/>
      <c r="N295" s="47" t="s">
        <v>17</v>
      </c>
      <c r="O295" s="47"/>
      <c r="P295" s="47"/>
      <c r="Q295" s="47"/>
      <c r="R295" s="47"/>
      <c r="S295" s="47"/>
      <c r="T295" s="47"/>
      <c r="U295" s="47"/>
    </row>
    <row r="296" spans="10:21">
      <c r="J296" s="48" t="s">
        <v>275</v>
      </c>
      <c r="K296" s="47" t="str">
        <f t="shared" si="10"/>
        <v>x186</v>
      </c>
      <c r="L296" s="47"/>
      <c r="M296" s="47"/>
      <c r="N296" s="47" t="s">
        <v>17</v>
      </c>
      <c r="O296" s="47"/>
      <c r="P296" s="47"/>
      <c r="Q296" s="47"/>
      <c r="R296" s="47"/>
      <c r="S296" s="47"/>
      <c r="T296" s="47"/>
      <c r="U296" s="47"/>
    </row>
    <row r="297" spans="10:21">
      <c r="J297" s="48" t="s">
        <v>276</v>
      </c>
      <c r="K297" s="47" t="str">
        <f t="shared" si="10"/>
        <v>x187</v>
      </c>
      <c r="L297" s="47"/>
      <c r="M297" s="47"/>
      <c r="N297" s="47" t="s">
        <v>17</v>
      </c>
      <c r="O297" s="47"/>
      <c r="P297" s="47"/>
      <c r="Q297" s="47"/>
      <c r="R297" s="47"/>
      <c r="S297" s="47"/>
      <c r="T297" s="47"/>
      <c r="U297" s="47"/>
    </row>
    <row r="298" spans="10:21">
      <c r="J298" s="48" t="s">
        <v>277</v>
      </c>
      <c r="K298" s="47" t="str">
        <f t="shared" si="10"/>
        <v>x188</v>
      </c>
      <c r="L298" s="47"/>
      <c r="M298" s="47"/>
      <c r="N298" s="47" t="s">
        <v>17</v>
      </c>
      <c r="O298" s="47"/>
      <c r="P298" s="47"/>
      <c r="Q298" s="47"/>
      <c r="R298" s="47"/>
      <c r="S298" s="47"/>
      <c r="T298" s="47"/>
      <c r="U298" s="47"/>
    </row>
    <row r="299" spans="10:21">
      <c r="J299" s="48" t="s">
        <v>278</v>
      </c>
      <c r="K299" s="47" t="str">
        <f t="shared" si="10"/>
        <v>x189</v>
      </c>
      <c r="L299" s="47"/>
      <c r="M299" s="47"/>
      <c r="N299" s="47" t="s">
        <v>17</v>
      </c>
      <c r="O299" s="47"/>
      <c r="P299" s="47"/>
      <c r="Q299" s="47"/>
      <c r="R299" s="47"/>
      <c r="S299" s="47"/>
      <c r="T299" s="47"/>
      <c r="U299" s="47"/>
    </row>
    <row r="300" spans="10:21">
      <c r="J300" s="48" t="s">
        <v>279</v>
      </c>
      <c r="K300" s="47" t="str">
        <f t="shared" si="10"/>
        <v>x190</v>
      </c>
      <c r="L300" s="47"/>
      <c r="M300" s="47"/>
      <c r="N300" s="47" t="s">
        <v>17</v>
      </c>
      <c r="O300" s="47"/>
      <c r="P300" s="47"/>
      <c r="Q300" s="47"/>
      <c r="R300" s="47"/>
      <c r="S300" s="47"/>
      <c r="T300" s="47"/>
      <c r="U300" s="47"/>
    </row>
    <row r="301" spans="10:21">
      <c r="J301" s="48" t="s">
        <v>292</v>
      </c>
      <c r="K301" s="47" t="str">
        <f t="shared" si="10"/>
        <v>x191</v>
      </c>
      <c r="L301" s="47"/>
      <c r="M301" s="47"/>
      <c r="N301" s="47" t="s">
        <v>17</v>
      </c>
      <c r="O301" s="47"/>
      <c r="P301" s="47"/>
      <c r="Q301" s="47"/>
      <c r="R301" s="47"/>
      <c r="S301" s="47"/>
      <c r="T301" s="47"/>
      <c r="U301" s="47"/>
    </row>
    <row r="302" spans="10:21">
      <c r="J302" s="48" t="s">
        <v>268</v>
      </c>
      <c r="K302" s="47" t="str">
        <f t="shared" si="10"/>
        <v>x192</v>
      </c>
      <c r="L302" s="47"/>
      <c r="M302" s="47"/>
      <c r="N302" s="47" t="s">
        <v>17</v>
      </c>
      <c r="O302" s="47"/>
      <c r="P302" s="47"/>
      <c r="Q302" s="47"/>
      <c r="R302" s="47"/>
      <c r="S302" s="47"/>
      <c r="T302" s="47"/>
      <c r="U302" s="47"/>
    </row>
    <row r="303" spans="10:21">
      <c r="J303" s="48" t="s">
        <v>293</v>
      </c>
      <c r="K303" s="47" t="str">
        <f t="shared" ref="K303:K334" si="11">VLOOKUP(J303,A:B,2,FALSE)</f>
        <v>x193</v>
      </c>
      <c r="L303" s="47"/>
      <c r="M303" s="47"/>
      <c r="N303" s="47" t="s">
        <v>17</v>
      </c>
      <c r="O303" s="47"/>
      <c r="P303" s="47"/>
      <c r="Q303" s="47"/>
      <c r="R303" s="47"/>
      <c r="S303" s="47"/>
      <c r="T303" s="47"/>
      <c r="U303" s="47"/>
    </row>
    <row r="304" spans="10:21">
      <c r="J304" s="48" t="s">
        <v>294</v>
      </c>
      <c r="K304" s="47" t="str">
        <f t="shared" si="11"/>
        <v>x194</v>
      </c>
      <c r="L304" s="47"/>
      <c r="M304" s="47"/>
      <c r="N304" s="47" t="s">
        <v>17</v>
      </c>
      <c r="O304" s="47"/>
      <c r="P304" s="47"/>
      <c r="Q304" s="47"/>
      <c r="R304" s="47"/>
      <c r="S304" s="47"/>
      <c r="T304" s="47"/>
      <c r="U304" s="47"/>
    </row>
    <row r="305" spans="10:21">
      <c r="J305" s="48" t="s">
        <v>295</v>
      </c>
      <c r="K305" s="47" t="str">
        <f t="shared" si="11"/>
        <v>x195</v>
      </c>
      <c r="L305" s="47"/>
      <c r="M305" s="47"/>
      <c r="N305" s="47" t="s">
        <v>17</v>
      </c>
      <c r="O305" s="47"/>
      <c r="P305" s="47"/>
      <c r="Q305" s="47"/>
      <c r="R305" s="47"/>
      <c r="S305" s="47"/>
      <c r="T305" s="47"/>
      <c r="U305" s="47"/>
    </row>
    <row r="306" spans="10:21">
      <c r="J306" s="48" t="s">
        <v>296</v>
      </c>
      <c r="K306" s="47" t="str">
        <f t="shared" si="11"/>
        <v>x196</v>
      </c>
      <c r="L306" s="47"/>
      <c r="M306" s="47"/>
      <c r="N306" s="47" t="s">
        <v>17</v>
      </c>
      <c r="O306" s="47"/>
      <c r="P306" s="47"/>
      <c r="Q306" s="47"/>
      <c r="R306" s="47"/>
      <c r="S306" s="47"/>
      <c r="T306" s="47"/>
      <c r="U306" s="47"/>
    </row>
    <row r="307" spans="10:21">
      <c r="J307" s="48" t="s">
        <v>297</v>
      </c>
      <c r="K307" s="47" t="str">
        <f t="shared" si="11"/>
        <v>x197</v>
      </c>
      <c r="L307" s="47"/>
      <c r="M307" s="47"/>
      <c r="N307" s="47" t="s">
        <v>17</v>
      </c>
      <c r="O307" s="47"/>
      <c r="P307" s="47"/>
      <c r="Q307" s="47"/>
      <c r="R307" s="47"/>
      <c r="S307" s="47"/>
      <c r="T307" s="47"/>
      <c r="U307" s="47"/>
    </row>
    <row r="308" spans="10:21">
      <c r="J308" s="48" t="s">
        <v>298</v>
      </c>
      <c r="K308" s="47" t="str">
        <f t="shared" si="11"/>
        <v>x198</v>
      </c>
      <c r="L308" s="47"/>
      <c r="M308" s="47"/>
      <c r="N308" s="47" t="s">
        <v>17</v>
      </c>
      <c r="O308" s="47"/>
      <c r="P308" s="47"/>
      <c r="Q308" s="47"/>
      <c r="R308" s="47"/>
      <c r="S308" s="47"/>
      <c r="T308" s="47"/>
      <c r="U308" s="47"/>
    </row>
    <row r="309" spans="10:21">
      <c r="J309" s="48" t="s">
        <v>299</v>
      </c>
      <c r="K309" s="47" t="str">
        <f t="shared" si="11"/>
        <v>x199</v>
      </c>
      <c r="L309" s="47"/>
      <c r="M309" s="47"/>
      <c r="N309" s="47" t="s">
        <v>17</v>
      </c>
      <c r="O309" s="47"/>
      <c r="P309" s="47"/>
      <c r="Q309" s="47"/>
      <c r="R309" s="47"/>
      <c r="S309" s="47"/>
      <c r="T309" s="47"/>
      <c r="U309" s="47"/>
    </row>
    <row r="310" spans="10:21">
      <c r="J310" s="48" t="s">
        <v>300</v>
      </c>
      <c r="K310" s="47" t="str">
        <f t="shared" si="11"/>
        <v>x200</v>
      </c>
      <c r="L310" s="47"/>
      <c r="M310" s="47"/>
      <c r="N310" s="47" t="s">
        <v>17</v>
      </c>
      <c r="O310" s="47"/>
      <c r="P310" s="47"/>
      <c r="Q310" s="47"/>
      <c r="R310" s="47"/>
      <c r="S310" s="47"/>
      <c r="T310" s="47"/>
      <c r="U310" s="47"/>
    </row>
    <row r="311" spans="10:21">
      <c r="J311" s="48" t="s">
        <v>301</v>
      </c>
      <c r="K311" s="47" t="str">
        <f t="shared" si="11"/>
        <v>x201</v>
      </c>
      <c r="L311" s="47"/>
      <c r="M311" s="47"/>
      <c r="N311" s="47" t="s">
        <v>17</v>
      </c>
      <c r="O311" s="47"/>
      <c r="P311" s="47"/>
      <c r="Q311" s="47"/>
      <c r="R311" s="47"/>
      <c r="S311" s="47"/>
      <c r="T311" s="47"/>
      <c r="U311" s="47"/>
    </row>
    <row r="312" spans="10:21">
      <c r="J312" s="48" t="s">
        <v>302</v>
      </c>
      <c r="K312" s="47" t="str">
        <f t="shared" si="11"/>
        <v>x202</v>
      </c>
      <c r="L312" s="47"/>
      <c r="M312" s="47"/>
      <c r="N312" s="47" t="s">
        <v>17</v>
      </c>
      <c r="O312" s="47"/>
      <c r="P312" s="47"/>
      <c r="Q312" s="47"/>
      <c r="R312" s="47"/>
      <c r="S312" s="47"/>
      <c r="T312" s="47"/>
      <c r="U312" s="47"/>
    </row>
    <row r="313" spans="10:21">
      <c r="J313" s="48" t="s">
        <v>303</v>
      </c>
      <c r="K313" s="47" t="str">
        <f t="shared" si="11"/>
        <v>x203</v>
      </c>
      <c r="L313" s="47"/>
      <c r="M313" s="47"/>
      <c r="N313" s="47" t="s">
        <v>17</v>
      </c>
      <c r="O313" s="47"/>
      <c r="P313" s="47"/>
      <c r="Q313" s="47"/>
      <c r="R313" s="47"/>
      <c r="S313" s="47"/>
      <c r="T313" s="47"/>
      <c r="U313" s="47"/>
    </row>
    <row r="314" spans="10:21">
      <c r="J314" s="48" t="s">
        <v>304</v>
      </c>
      <c r="K314" s="47" t="str">
        <f t="shared" si="11"/>
        <v>x204</v>
      </c>
      <c r="L314" s="47"/>
      <c r="M314" s="47"/>
      <c r="N314" s="47" t="s">
        <v>17</v>
      </c>
      <c r="O314" s="47"/>
      <c r="P314" s="47"/>
      <c r="Q314" s="47"/>
      <c r="R314" s="47"/>
      <c r="S314" s="47"/>
      <c r="T314" s="47"/>
      <c r="U314" s="47"/>
    </row>
    <row r="315" spans="10:21">
      <c r="J315" s="48" t="s">
        <v>305</v>
      </c>
      <c r="K315" s="47" t="str">
        <f t="shared" si="11"/>
        <v>x205</v>
      </c>
      <c r="L315" s="47"/>
      <c r="M315" s="47"/>
      <c r="N315" s="47" t="s">
        <v>17</v>
      </c>
      <c r="O315" s="47"/>
      <c r="P315" s="47"/>
      <c r="Q315" s="47"/>
      <c r="R315" s="47"/>
      <c r="S315" s="47"/>
      <c r="T315" s="47"/>
      <c r="U315" s="47"/>
    </row>
    <row r="316" spans="10:21">
      <c r="J316" s="48" t="s">
        <v>306</v>
      </c>
      <c r="K316" s="47" t="str">
        <f t="shared" si="11"/>
        <v>x206</v>
      </c>
      <c r="L316" s="47"/>
      <c r="M316" s="47"/>
      <c r="N316" s="47" t="s">
        <v>17</v>
      </c>
      <c r="O316" s="47"/>
      <c r="P316" s="47"/>
      <c r="Q316" s="47"/>
      <c r="R316" s="47"/>
      <c r="S316" s="47"/>
      <c r="T316" s="47"/>
      <c r="U316" s="47"/>
    </row>
    <row r="317" spans="10:21">
      <c r="J317" s="48" t="s">
        <v>307</v>
      </c>
      <c r="K317" s="47" t="str">
        <f t="shared" si="11"/>
        <v>x207</v>
      </c>
      <c r="L317" s="47"/>
      <c r="M317" s="47"/>
      <c r="N317" s="47" t="s">
        <v>17</v>
      </c>
      <c r="O317" s="47"/>
      <c r="P317" s="47"/>
      <c r="Q317" s="47"/>
      <c r="R317" s="47"/>
      <c r="S317" s="47"/>
      <c r="T317" s="47"/>
      <c r="U317" s="47"/>
    </row>
    <row r="318" spans="10:21">
      <c r="J318" s="48" t="s">
        <v>308</v>
      </c>
      <c r="K318" s="47" t="str">
        <f t="shared" si="11"/>
        <v>x208</v>
      </c>
      <c r="L318" s="47"/>
      <c r="M318" s="47"/>
      <c r="N318" s="47" t="s">
        <v>17</v>
      </c>
      <c r="O318" s="47"/>
      <c r="P318" s="47"/>
      <c r="Q318" s="47"/>
      <c r="R318" s="47"/>
      <c r="S318" s="47"/>
      <c r="T318" s="47"/>
      <c r="U318" s="47"/>
    </row>
    <row r="319" spans="10:21">
      <c r="J319" s="48" t="s">
        <v>309</v>
      </c>
      <c r="K319" s="47" t="str">
        <f t="shared" si="11"/>
        <v>x209</v>
      </c>
      <c r="L319" s="47"/>
      <c r="M319" s="47"/>
      <c r="N319" s="47" t="s">
        <v>17</v>
      </c>
      <c r="O319" s="47"/>
      <c r="P319" s="47"/>
      <c r="Q319" s="47"/>
      <c r="R319" s="47"/>
      <c r="S319" s="47"/>
      <c r="T319" s="47"/>
      <c r="U319" s="47"/>
    </row>
    <row r="320" spans="10:21">
      <c r="J320" s="48" t="s">
        <v>310</v>
      </c>
      <c r="K320" s="47" t="str">
        <f t="shared" si="11"/>
        <v>x210</v>
      </c>
      <c r="L320" s="47"/>
      <c r="M320" s="47"/>
      <c r="N320" s="47" t="s">
        <v>17</v>
      </c>
      <c r="O320" s="47"/>
      <c r="P320" s="47"/>
      <c r="Q320" s="47"/>
      <c r="R320" s="47"/>
      <c r="S320" s="47"/>
      <c r="T320" s="47"/>
      <c r="U320" s="47"/>
    </row>
    <row r="321" spans="10:21">
      <c r="J321" s="48" t="s">
        <v>311</v>
      </c>
      <c r="K321" s="47" t="str">
        <f t="shared" si="11"/>
        <v>x211</v>
      </c>
      <c r="L321" s="47"/>
      <c r="M321" s="47"/>
      <c r="N321" s="47" t="s">
        <v>17</v>
      </c>
      <c r="O321" s="47"/>
      <c r="P321" s="47"/>
      <c r="Q321" s="47"/>
      <c r="R321" s="47"/>
      <c r="S321" s="47"/>
      <c r="T321" s="47"/>
      <c r="U321" s="47"/>
    </row>
    <row r="322" spans="10:21">
      <c r="J322" s="48" t="s">
        <v>312</v>
      </c>
      <c r="K322" s="47" t="str">
        <f t="shared" si="11"/>
        <v>x212</v>
      </c>
      <c r="L322" s="47"/>
      <c r="M322" s="47"/>
      <c r="N322" s="47" t="s">
        <v>17</v>
      </c>
      <c r="O322" s="47"/>
      <c r="P322" s="47"/>
      <c r="Q322" s="47"/>
      <c r="R322" s="47"/>
      <c r="S322" s="47"/>
      <c r="T322" s="47"/>
      <c r="U322" s="47"/>
    </row>
    <row r="323" spans="10:21">
      <c r="J323" s="48" t="s">
        <v>313</v>
      </c>
      <c r="K323" s="47" t="str">
        <f t="shared" si="11"/>
        <v>x213</v>
      </c>
      <c r="L323" s="47"/>
      <c r="M323" s="47"/>
      <c r="N323" s="47" t="s">
        <v>17</v>
      </c>
      <c r="O323" s="47"/>
      <c r="P323" s="47"/>
      <c r="Q323" s="47"/>
      <c r="R323" s="47"/>
      <c r="S323" s="47"/>
      <c r="T323" s="47"/>
      <c r="U323" s="47"/>
    </row>
    <row r="324" spans="10:21">
      <c r="J324" s="48" t="s">
        <v>314</v>
      </c>
      <c r="K324" s="47" t="str">
        <f t="shared" si="11"/>
        <v>x214</v>
      </c>
      <c r="L324" s="47"/>
      <c r="M324" s="47"/>
      <c r="N324" s="47" t="s">
        <v>17</v>
      </c>
      <c r="O324" s="47"/>
      <c r="P324" s="47"/>
      <c r="Q324" s="47"/>
      <c r="R324" s="47"/>
      <c r="S324" s="47"/>
      <c r="T324" s="47"/>
      <c r="U324" s="47"/>
    </row>
    <row r="325" spans="10:21">
      <c r="J325" s="48" t="s">
        <v>315</v>
      </c>
      <c r="K325" s="47" t="str">
        <f t="shared" si="11"/>
        <v>x215</v>
      </c>
      <c r="L325" s="47"/>
      <c r="M325" s="47"/>
      <c r="N325" s="47" t="s">
        <v>17</v>
      </c>
      <c r="O325" s="47"/>
      <c r="P325" s="47"/>
      <c r="Q325" s="47"/>
      <c r="R325" s="47"/>
      <c r="S325" s="47"/>
      <c r="T325" s="47"/>
      <c r="U325" s="47"/>
    </row>
    <row r="326" spans="10:21">
      <c r="J326" s="48" t="s">
        <v>316</v>
      </c>
      <c r="K326" s="47" t="str">
        <f t="shared" si="11"/>
        <v>x216</v>
      </c>
      <c r="L326" s="47"/>
      <c r="M326" s="47"/>
      <c r="N326" s="47" t="s">
        <v>17</v>
      </c>
      <c r="O326" s="47"/>
      <c r="P326" s="47"/>
      <c r="Q326" s="47"/>
      <c r="R326" s="47"/>
      <c r="S326" s="47"/>
      <c r="T326" s="47"/>
      <c r="U326" s="47"/>
    </row>
    <row r="327" spans="10:21">
      <c r="J327" s="48" t="s">
        <v>317</v>
      </c>
      <c r="K327" s="47" t="str">
        <f t="shared" si="11"/>
        <v>x217</v>
      </c>
      <c r="L327" s="47"/>
      <c r="M327" s="47"/>
      <c r="N327" s="47" t="s">
        <v>17</v>
      </c>
      <c r="O327" s="47"/>
      <c r="P327" s="47"/>
      <c r="Q327" s="47"/>
      <c r="R327" s="47"/>
      <c r="S327" s="47"/>
      <c r="T327" s="47"/>
      <c r="U327" s="47"/>
    </row>
    <row r="328" spans="10:21">
      <c r="J328" s="48" t="s">
        <v>879</v>
      </c>
      <c r="K328" s="47" t="str">
        <f t="shared" si="11"/>
        <v>x311</v>
      </c>
      <c r="L328" s="47"/>
      <c r="M328" s="47"/>
      <c r="N328" s="47" t="s">
        <v>17</v>
      </c>
      <c r="O328" s="47"/>
      <c r="P328" s="47"/>
      <c r="Q328" s="47"/>
      <c r="R328" s="47"/>
      <c r="S328" s="47"/>
      <c r="T328" s="47"/>
      <c r="U328" s="47"/>
    </row>
    <row r="329" spans="10:21">
      <c r="J329" s="48" t="s">
        <v>319</v>
      </c>
      <c r="K329" s="47" t="str">
        <f t="shared" si="11"/>
        <v>x219</v>
      </c>
      <c r="L329" s="47"/>
      <c r="M329" s="47"/>
      <c r="N329" s="47" t="s">
        <v>17</v>
      </c>
      <c r="O329" s="47"/>
      <c r="P329" s="47"/>
      <c r="Q329" s="47"/>
      <c r="R329" s="47"/>
      <c r="S329" s="47"/>
      <c r="T329" s="47"/>
      <c r="U329" s="47"/>
    </row>
    <row r="330" spans="10:21">
      <c r="J330" s="48" t="s">
        <v>320</v>
      </c>
      <c r="K330" s="47" t="str">
        <f t="shared" si="11"/>
        <v>x220</v>
      </c>
      <c r="L330" s="47"/>
      <c r="M330" s="47"/>
      <c r="N330" s="47" t="s">
        <v>17</v>
      </c>
      <c r="O330" s="47"/>
      <c r="P330" s="47"/>
      <c r="Q330" s="47"/>
      <c r="R330" s="47"/>
      <c r="S330" s="47"/>
      <c r="T330" s="47"/>
      <c r="U330" s="47"/>
    </row>
    <row r="331" spans="10:21">
      <c r="J331" s="48" t="s">
        <v>321</v>
      </c>
      <c r="K331" s="47" t="str">
        <f t="shared" si="11"/>
        <v>x221</v>
      </c>
      <c r="L331" s="47"/>
      <c r="M331" s="47"/>
      <c r="N331" s="47" t="s">
        <v>17</v>
      </c>
      <c r="O331" s="47"/>
      <c r="P331" s="47"/>
      <c r="Q331" s="47"/>
      <c r="R331" s="47"/>
      <c r="S331" s="47"/>
      <c r="T331" s="47"/>
      <c r="U331" s="47"/>
    </row>
    <row r="332" spans="10:21">
      <c r="J332" s="48" t="s">
        <v>322</v>
      </c>
      <c r="K332" s="47" t="str">
        <f t="shared" si="11"/>
        <v>x222</v>
      </c>
      <c r="L332" s="47"/>
      <c r="M332" s="47"/>
      <c r="N332" s="47" t="s">
        <v>17</v>
      </c>
      <c r="O332" s="47"/>
      <c r="P332" s="47"/>
      <c r="Q332" s="47"/>
      <c r="R332" s="47"/>
      <c r="S332" s="47"/>
      <c r="T332" s="47"/>
      <c r="U332" s="47"/>
    </row>
    <row r="333" spans="10:21">
      <c r="J333" s="48" t="s">
        <v>323</v>
      </c>
      <c r="K333" s="47" t="str">
        <f t="shared" si="11"/>
        <v>x223</v>
      </c>
      <c r="L333" s="47"/>
      <c r="M333" s="47"/>
      <c r="N333" s="47" t="s">
        <v>17</v>
      </c>
      <c r="O333" s="47"/>
      <c r="P333" s="47"/>
      <c r="Q333" s="47"/>
      <c r="R333" s="47"/>
      <c r="S333" s="47"/>
      <c r="T333" s="47"/>
      <c r="U333" s="47"/>
    </row>
    <row r="334" spans="10:21">
      <c r="J334" s="48" t="s">
        <v>324</v>
      </c>
      <c r="K334" s="47" t="str">
        <f t="shared" si="11"/>
        <v>x224</v>
      </c>
      <c r="L334" s="47"/>
      <c r="M334" s="47"/>
      <c r="N334" s="47" t="s">
        <v>17</v>
      </c>
      <c r="O334" s="47"/>
      <c r="P334" s="47"/>
      <c r="Q334" s="47"/>
      <c r="R334" s="47"/>
      <c r="S334" s="47"/>
      <c r="T334" s="47"/>
      <c r="U334" s="47"/>
    </row>
    <row r="335" spans="10:21">
      <c r="J335" s="48" t="s">
        <v>325</v>
      </c>
      <c r="K335" s="47" t="str">
        <f t="shared" ref="K335:K366" si="12">VLOOKUP(J335,A:B,2,FALSE)</f>
        <v>x225</v>
      </c>
      <c r="L335" s="47"/>
      <c r="M335" s="47"/>
      <c r="N335" s="47" t="s">
        <v>17</v>
      </c>
      <c r="O335" s="47"/>
      <c r="P335" s="47"/>
      <c r="Q335" s="47"/>
      <c r="R335" s="47"/>
      <c r="S335" s="47"/>
      <c r="T335" s="47"/>
      <c r="U335" s="47"/>
    </row>
    <row r="336" spans="10:21">
      <c r="J336" s="48" t="s">
        <v>326</v>
      </c>
      <c r="K336" s="47" t="str">
        <f t="shared" si="12"/>
        <v>x226</v>
      </c>
      <c r="L336" s="47"/>
      <c r="M336" s="47"/>
      <c r="N336" s="47" t="s">
        <v>17</v>
      </c>
      <c r="O336" s="47"/>
      <c r="P336" s="47"/>
      <c r="Q336" s="47"/>
      <c r="R336" s="47"/>
      <c r="S336" s="47"/>
      <c r="T336" s="47"/>
      <c r="U336" s="47"/>
    </row>
    <row r="337" spans="10:21">
      <c r="J337" s="48" t="s">
        <v>327</v>
      </c>
      <c r="K337" s="47" t="str">
        <f t="shared" si="12"/>
        <v>x227</v>
      </c>
      <c r="L337" s="47"/>
      <c r="M337" s="47"/>
      <c r="N337" s="47" t="s">
        <v>17</v>
      </c>
      <c r="O337" s="47"/>
      <c r="P337" s="47"/>
      <c r="Q337" s="47"/>
      <c r="R337" s="47"/>
      <c r="S337" s="47"/>
      <c r="T337" s="47"/>
      <c r="U337" s="47"/>
    </row>
    <row r="338" spans="10:21">
      <c r="J338" s="48" t="s">
        <v>328</v>
      </c>
      <c r="K338" s="47" t="str">
        <f t="shared" si="12"/>
        <v>x228</v>
      </c>
      <c r="L338" s="47"/>
      <c r="M338" s="47"/>
      <c r="N338" s="47" t="s">
        <v>17</v>
      </c>
      <c r="O338" s="47"/>
      <c r="P338" s="47"/>
      <c r="Q338" s="47"/>
      <c r="R338" s="47"/>
      <c r="S338" s="47"/>
      <c r="T338" s="47"/>
      <c r="U338" s="47"/>
    </row>
    <row r="339" spans="10:21">
      <c r="J339" s="48" t="s">
        <v>329</v>
      </c>
      <c r="K339" s="47" t="str">
        <f t="shared" si="12"/>
        <v>x229</v>
      </c>
      <c r="L339" s="47"/>
      <c r="M339" s="47"/>
      <c r="N339" s="47" t="s">
        <v>17</v>
      </c>
      <c r="O339" s="47"/>
      <c r="P339" s="47"/>
      <c r="Q339" s="47"/>
      <c r="R339" s="47"/>
      <c r="S339" s="47"/>
      <c r="T339" s="47"/>
      <c r="U339" s="47"/>
    </row>
    <row r="340" spans="10:21">
      <c r="J340" s="48" t="s">
        <v>738</v>
      </c>
      <c r="K340" s="47" t="str">
        <f t="shared" si="12"/>
        <v>x230</v>
      </c>
      <c r="L340" s="47"/>
      <c r="M340" s="47"/>
      <c r="N340" s="47" t="s">
        <v>17</v>
      </c>
      <c r="O340" s="47"/>
      <c r="P340" s="47"/>
      <c r="Q340" s="47"/>
      <c r="R340" s="47"/>
      <c r="S340" s="47"/>
      <c r="T340" s="47"/>
      <c r="U340" s="47"/>
    </row>
    <row r="341" spans="10:21">
      <c r="J341" s="48" t="s">
        <v>739</v>
      </c>
      <c r="K341" s="47" t="str">
        <f t="shared" si="12"/>
        <v>x231</v>
      </c>
      <c r="L341" s="47"/>
      <c r="M341" s="47"/>
      <c r="N341" s="47" t="s">
        <v>17</v>
      </c>
      <c r="O341" s="47"/>
      <c r="P341" s="47"/>
      <c r="Q341" s="47"/>
      <c r="R341" s="47"/>
      <c r="S341" s="47"/>
      <c r="T341" s="47"/>
      <c r="U341" s="47"/>
    </row>
    <row r="342" spans="10:21">
      <c r="J342" s="48" t="s">
        <v>740</v>
      </c>
      <c r="K342" s="47" t="str">
        <f t="shared" si="12"/>
        <v>x232</v>
      </c>
      <c r="L342" s="47"/>
      <c r="M342" s="47"/>
      <c r="N342" s="47" t="s">
        <v>17</v>
      </c>
      <c r="O342" s="47"/>
      <c r="P342" s="47"/>
      <c r="Q342" s="47"/>
      <c r="R342" s="47"/>
      <c r="S342" s="47"/>
      <c r="T342" s="47"/>
      <c r="U342" s="47"/>
    </row>
    <row r="343" spans="10:21">
      <c r="J343" s="48" t="s">
        <v>741</v>
      </c>
      <c r="K343" s="47" t="str">
        <f t="shared" si="12"/>
        <v>x233</v>
      </c>
      <c r="L343" s="47"/>
      <c r="M343" s="47"/>
      <c r="N343" s="47" t="s">
        <v>17</v>
      </c>
      <c r="O343" s="47"/>
      <c r="P343" s="47"/>
      <c r="Q343" s="47"/>
      <c r="R343" s="47"/>
      <c r="S343" s="47"/>
      <c r="T343" s="47"/>
      <c r="U343" s="47"/>
    </row>
    <row r="344" spans="10:21">
      <c r="J344" s="48" t="s">
        <v>742</v>
      </c>
      <c r="K344" s="47" t="str">
        <f t="shared" si="12"/>
        <v>x234</v>
      </c>
      <c r="L344" s="47"/>
      <c r="M344" s="47"/>
      <c r="N344" s="47" t="s">
        <v>17</v>
      </c>
      <c r="O344" s="47"/>
      <c r="P344" s="47"/>
      <c r="Q344" s="47"/>
      <c r="R344" s="47"/>
      <c r="S344" s="47"/>
      <c r="T344" s="47"/>
      <c r="U344" s="47"/>
    </row>
    <row r="345" spans="10:21">
      <c r="J345" s="48" t="s">
        <v>743</v>
      </c>
      <c r="K345" s="47" t="str">
        <f t="shared" si="12"/>
        <v>x235</v>
      </c>
      <c r="L345" s="47"/>
      <c r="M345" s="47"/>
      <c r="N345" s="47" t="s">
        <v>17</v>
      </c>
      <c r="O345" s="47"/>
      <c r="P345" s="47"/>
      <c r="Q345" s="47"/>
      <c r="R345" s="47"/>
      <c r="S345" s="47"/>
      <c r="T345" s="47"/>
      <c r="U345" s="47"/>
    </row>
    <row r="346" spans="10:21">
      <c r="J346" s="48" t="s">
        <v>831</v>
      </c>
      <c r="K346" s="47" t="str">
        <f t="shared" si="12"/>
        <v>x305</v>
      </c>
      <c r="L346" s="47"/>
      <c r="M346" s="47"/>
      <c r="N346" s="47" t="s">
        <v>17</v>
      </c>
      <c r="O346" s="47"/>
      <c r="P346" s="47"/>
      <c r="Q346" s="47"/>
      <c r="R346" s="47"/>
      <c r="S346" s="47"/>
      <c r="T346" s="47"/>
      <c r="U346" s="47"/>
    </row>
    <row r="347" spans="10:21">
      <c r="J347" s="48" t="s">
        <v>832</v>
      </c>
      <c r="K347" s="47" t="str">
        <f t="shared" si="12"/>
        <v>x306</v>
      </c>
      <c r="L347" s="47"/>
      <c r="M347" s="47"/>
      <c r="N347" s="47" t="s">
        <v>17</v>
      </c>
      <c r="O347" s="47"/>
      <c r="P347" s="47"/>
      <c r="Q347" s="47"/>
      <c r="R347" s="47"/>
      <c r="S347" s="47"/>
      <c r="T347" s="47"/>
      <c r="U347" s="47"/>
    </row>
    <row r="348" spans="10:21">
      <c r="J348" s="48" t="s">
        <v>373</v>
      </c>
      <c r="K348" s="47" t="str">
        <f t="shared" si="12"/>
        <v>x239</v>
      </c>
      <c r="L348" s="47"/>
      <c r="M348" s="47"/>
      <c r="N348" s="47" t="s">
        <v>17</v>
      </c>
      <c r="O348" s="47"/>
      <c r="P348" s="47"/>
      <c r="Q348" s="47"/>
      <c r="R348" s="47"/>
      <c r="S348" s="47"/>
      <c r="T348" s="47"/>
      <c r="U348" s="47"/>
    </row>
    <row r="349" spans="10:21">
      <c r="J349" s="48" t="s">
        <v>374</v>
      </c>
      <c r="K349" s="47" t="str">
        <f t="shared" si="12"/>
        <v>x240</v>
      </c>
      <c r="L349" s="47"/>
      <c r="M349" s="47"/>
      <c r="N349" s="47" t="s">
        <v>17</v>
      </c>
      <c r="O349" s="47"/>
      <c r="P349" s="47"/>
      <c r="Q349" s="47"/>
      <c r="R349" s="47"/>
      <c r="S349" s="47"/>
      <c r="T349" s="47"/>
      <c r="U349" s="47"/>
    </row>
    <row r="350" spans="10:21">
      <c r="J350" s="48" t="s">
        <v>375</v>
      </c>
      <c r="K350" s="47" t="str">
        <f t="shared" si="12"/>
        <v>x241</v>
      </c>
      <c r="L350" s="47"/>
      <c r="M350" s="47"/>
      <c r="N350" s="47" t="s">
        <v>17</v>
      </c>
      <c r="O350" s="47"/>
      <c r="P350" s="47"/>
      <c r="Q350" s="47"/>
      <c r="R350" s="47"/>
      <c r="S350" s="47"/>
      <c r="T350" s="47"/>
      <c r="U350" s="47"/>
    </row>
    <row r="351" spans="10:21">
      <c r="J351" s="48" t="s">
        <v>376</v>
      </c>
      <c r="K351" s="47" t="str">
        <f t="shared" si="12"/>
        <v>x242</v>
      </c>
      <c r="L351" s="47"/>
      <c r="M351" s="47"/>
      <c r="N351" s="47" t="s">
        <v>17</v>
      </c>
      <c r="O351" s="47"/>
      <c r="P351" s="47"/>
      <c r="Q351" s="47"/>
      <c r="R351" s="47"/>
      <c r="S351" s="47"/>
      <c r="T351" s="47"/>
      <c r="U351" s="47"/>
    </row>
    <row r="352" spans="10:21">
      <c r="J352" s="48" t="s">
        <v>377</v>
      </c>
      <c r="K352" s="47" t="str">
        <f t="shared" si="12"/>
        <v>x243</v>
      </c>
      <c r="L352" s="47"/>
      <c r="M352" s="47"/>
      <c r="N352" s="47" t="s">
        <v>17</v>
      </c>
      <c r="O352" s="47"/>
      <c r="P352" s="47"/>
      <c r="Q352" s="47"/>
      <c r="R352" s="47"/>
      <c r="S352" s="47"/>
      <c r="T352" s="47"/>
      <c r="U352" s="47"/>
    </row>
    <row r="353" spans="10:21">
      <c r="J353" s="48" t="s">
        <v>378</v>
      </c>
      <c r="K353" s="47" t="str">
        <f t="shared" si="12"/>
        <v>x244</v>
      </c>
      <c r="L353" s="47"/>
      <c r="M353" s="47"/>
      <c r="N353" s="47" t="s">
        <v>17</v>
      </c>
      <c r="O353" s="47"/>
      <c r="P353" s="47"/>
      <c r="Q353" s="47"/>
      <c r="R353" s="47"/>
      <c r="S353" s="47"/>
      <c r="T353" s="47"/>
      <c r="U353" s="47"/>
    </row>
    <row r="354" spans="10:21">
      <c r="J354" s="48" t="s">
        <v>379</v>
      </c>
      <c r="K354" s="47" t="str">
        <f t="shared" si="12"/>
        <v>x245</v>
      </c>
      <c r="L354" s="47"/>
      <c r="M354" s="47"/>
      <c r="N354" s="47" t="s">
        <v>17</v>
      </c>
      <c r="O354" s="47"/>
      <c r="P354" s="47"/>
      <c r="Q354" s="47"/>
      <c r="R354" s="47"/>
      <c r="S354" s="47"/>
      <c r="T354" s="47"/>
      <c r="U354" s="47"/>
    </row>
    <row r="355" spans="10:21">
      <c r="J355" s="48" t="s">
        <v>380</v>
      </c>
      <c r="K355" s="47" t="str">
        <f t="shared" si="12"/>
        <v>x246</v>
      </c>
      <c r="L355" s="47"/>
      <c r="M355" s="47"/>
      <c r="N355" s="47" t="s">
        <v>17</v>
      </c>
      <c r="O355" s="47"/>
      <c r="P355" s="47"/>
      <c r="Q355" s="47"/>
      <c r="R355" s="47"/>
      <c r="S355" s="47"/>
      <c r="T355" s="47"/>
      <c r="U355" s="47"/>
    </row>
    <row r="356" spans="10:21">
      <c r="J356" s="48" t="s">
        <v>381</v>
      </c>
      <c r="K356" s="47" t="str">
        <f t="shared" si="12"/>
        <v>x247</v>
      </c>
      <c r="L356" s="47"/>
      <c r="M356" s="47"/>
      <c r="N356" s="47" t="s">
        <v>17</v>
      </c>
      <c r="O356" s="47"/>
      <c r="P356" s="47"/>
      <c r="Q356" s="47"/>
      <c r="R356" s="47"/>
      <c r="S356" s="47"/>
      <c r="T356" s="47"/>
      <c r="U356" s="47"/>
    </row>
    <row r="357" spans="10:21">
      <c r="J357" s="48" t="s">
        <v>382</v>
      </c>
      <c r="K357" s="47" t="str">
        <f t="shared" si="12"/>
        <v>x248</v>
      </c>
      <c r="L357" s="47"/>
      <c r="M357" s="47"/>
      <c r="N357" s="47" t="s">
        <v>17</v>
      </c>
      <c r="O357" s="47"/>
      <c r="P357" s="47"/>
      <c r="Q357" s="47"/>
      <c r="R357" s="47"/>
      <c r="S357" s="47"/>
      <c r="T357" s="47"/>
      <c r="U357" s="47"/>
    </row>
    <row r="358" spans="10:21">
      <c r="J358" s="48" t="s">
        <v>383</v>
      </c>
      <c r="K358" s="47" t="str">
        <f t="shared" si="12"/>
        <v>x249</v>
      </c>
      <c r="L358" s="47"/>
      <c r="M358" s="47"/>
      <c r="N358" s="47" t="s">
        <v>17</v>
      </c>
      <c r="O358" s="47"/>
      <c r="P358" s="47"/>
      <c r="Q358" s="47"/>
      <c r="R358" s="47"/>
      <c r="S358" s="47"/>
      <c r="T358" s="47"/>
      <c r="U358" s="47"/>
    </row>
    <row r="359" spans="10:21">
      <c r="J359" s="48" t="s">
        <v>384</v>
      </c>
      <c r="K359" s="47" t="str">
        <f t="shared" si="12"/>
        <v>x250</v>
      </c>
      <c r="L359" s="47"/>
      <c r="M359" s="47"/>
      <c r="N359" s="47" t="s">
        <v>17</v>
      </c>
      <c r="O359" s="47"/>
      <c r="P359" s="47"/>
      <c r="Q359" s="47"/>
      <c r="R359" s="47"/>
      <c r="S359" s="47"/>
      <c r="T359" s="47"/>
      <c r="U359" s="47"/>
    </row>
    <row r="360" spans="10:21">
      <c r="J360" s="48" t="s">
        <v>385</v>
      </c>
      <c r="K360" s="47" t="str">
        <f t="shared" si="12"/>
        <v>x251</v>
      </c>
      <c r="L360" s="47"/>
      <c r="M360" s="47"/>
      <c r="N360" s="47" t="s">
        <v>17</v>
      </c>
      <c r="O360" s="47"/>
      <c r="P360" s="47"/>
      <c r="Q360" s="47"/>
      <c r="R360" s="47"/>
      <c r="S360" s="47"/>
      <c r="T360" s="47"/>
      <c r="U360" s="47"/>
    </row>
    <row r="361" spans="10:21">
      <c r="J361" s="48" t="s">
        <v>386</v>
      </c>
      <c r="K361" s="47" t="str">
        <f t="shared" si="12"/>
        <v>x252</v>
      </c>
      <c r="L361" s="47"/>
      <c r="M361" s="47"/>
      <c r="N361" s="47" t="s">
        <v>17</v>
      </c>
      <c r="O361" s="47"/>
      <c r="P361" s="47"/>
      <c r="Q361" s="47"/>
      <c r="R361" s="47"/>
      <c r="S361" s="47"/>
      <c r="T361" s="47"/>
      <c r="U361" s="47"/>
    </row>
    <row r="362" spans="10:21">
      <c r="J362" s="48" t="s">
        <v>387</v>
      </c>
      <c r="K362" s="47" t="str">
        <f t="shared" si="12"/>
        <v>x253</v>
      </c>
      <c r="L362" s="47"/>
      <c r="M362" s="47"/>
      <c r="N362" s="47" t="s">
        <v>17</v>
      </c>
      <c r="O362" s="47"/>
      <c r="P362" s="47"/>
      <c r="Q362" s="47"/>
      <c r="R362" s="47"/>
      <c r="S362" s="47"/>
      <c r="T362" s="47"/>
      <c r="U362" s="47"/>
    </row>
    <row r="363" spans="10:21">
      <c r="J363" s="48" t="s">
        <v>388</v>
      </c>
      <c r="K363" s="47" t="str">
        <f t="shared" si="12"/>
        <v>x254</v>
      </c>
      <c r="L363" s="47"/>
      <c r="M363" s="47"/>
      <c r="N363" s="47" t="s">
        <v>17</v>
      </c>
      <c r="O363" s="47"/>
      <c r="P363" s="47"/>
      <c r="Q363" s="47"/>
      <c r="R363" s="47"/>
      <c r="S363" s="47"/>
      <c r="T363" s="47"/>
      <c r="U363" s="47"/>
    </row>
    <row r="364" spans="10:21">
      <c r="J364" s="48" t="s">
        <v>389</v>
      </c>
      <c r="K364" s="47" t="str">
        <f t="shared" si="12"/>
        <v>x255</v>
      </c>
      <c r="L364" s="47"/>
      <c r="M364" s="47"/>
      <c r="N364" s="47" t="s">
        <v>17</v>
      </c>
      <c r="O364" s="47"/>
      <c r="P364" s="47"/>
      <c r="Q364" s="47"/>
      <c r="R364" s="47"/>
      <c r="S364" s="47"/>
      <c r="T364" s="47"/>
      <c r="U364" s="47"/>
    </row>
    <row r="365" spans="10:21">
      <c r="J365" s="48" t="s">
        <v>390</v>
      </c>
      <c r="K365" s="47" t="str">
        <f t="shared" si="12"/>
        <v>x256</v>
      </c>
      <c r="L365" s="47"/>
      <c r="M365" s="47"/>
      <c r="N365" s="47" t="s">
        <v>17</v>
      </c>
      <c r="O365" s="47"/>
      <c r="P365" s="47"/>
      <c r="Q365" s="47"/>
      <c r="R365" s="47"/>
      <c r="S365" s="47"/>
      <c r="T365" s="47"/>
      <c r="U365" s="47"/>
    </row>
    <row r="366" spans="10:21">
      <c r="J366" s="48" t="s">
        <v>391</v>
      </c>
      <c r="K366" s="47" t="str">
        <f t="shared" si="12"/>
        <v>x257</v>
      </c>
      <c r="L366" s="47"/>
      <c r="M366" s="47"/>
      <c r="N366" s="47" t="s">
        <v>17</v>
      </c>
      <c r="O366" s="47"/>
      <c r="P366" s="47"/>
      <c r="Q366" s="47"/>
      <c r="R366" s="47"/>
      <c r="S366" s="47"/>
      <c r="T366" s="47"/>
      <c r="U366" s="47"/>
    </row>
    <row r="367" spans="10:21">
      <c r="J367" s="48" t="s">
        <v>392</v>
      </c>
      <c r="K367" s="47" t="str">
        <f t="shared" ref="K367:K396" si="13">VLOOKUP(J367,A:B,2,FALSE)</f>
        <v>x258</v>
      </c>
      <c r="L367" s="47"/>
      <c r="M367" s="47"/>
      <c r="N367" s="47" t="s">
        <v>17</v>
      </c>
      <c r="O367" s="47"/>
      <c r="P367" s="47"/>
      <c r="Q367" s="47"/>
      <c r="R367" s="47"/>
      <c r="S367" s="47"/>
      <c r="T367" s="47"/>
      <c r="U367" s="47"/>
    </row>
    <row r="368" spans="10:21">
      <c r="J368" s="48" t="s">
        <v>393</v>
      </c>
      <c r="K368" s="47" t="str">
        <f t="shared" si="13"/>
        <v>x259</v>
      </c>
      <c r="L368" s="47"/>
      <c r="M368" s="47"/>
      <c r="N368" s="47" t="s">
        <v>17</v>
      </c>
      <c r="O368" s="47"/>
      <c r="P368" s="47"/>
      <c r="Q368" s="47"/>
      <c r="R368" s="47"/>
      <c r="S368" s="47"/>
      <c r="T368" s="47"/>
      <c r="U368" s="47"/>
    </row>
    <row r="369" spans="10:21">
      <c r="J369" s="48" t="s">
        <v>394</v>
      </c>
      <c r="K369" s="47" t="str">
        <f t="shared" si="13"/>
        <v>x260</v>
      </c>
      <c r="L369" s="47"/>
      <c r="M369" s="47"/>
      <c r="N369" s="47" t="s">
        <v>17</v>
      </c>
      <c r="O369" s="47"/>
      <c r="P369" s="47"/>
      <c r="Q369" s="47"/>
      <c r="R369" s="47"/>
      <c r="S369" s="47"/>
      <c r="T369" s="47"/>
      <c r="U369" s="47"/>
    </row>
    <row r="370" spans="10:21">
      <c r="J370" s="48" t="s">
        <v>395</v>
      </c>
      <c r="K370" s="47" t="str">
        <f t="shared" si="13"/>
        <v>x261</v>
      </c>
      <c r="L370" s="47"/>
      <c r="M370" s="47"/>
      <c r="N370" s="47" t="s">
        <v>17</v>
      </c>
      <c r="O370" s="47"/>
      <c r="P370" s="47"/>
      <c r="Q370" s="47"/>
      <c r="R370" s="47"/>
      <c r="S370" s="47"/>
      <c r="T370" s="47"/>
      <c r="U370" s="47"/>
    </row>
    <row r="371" spans="10:21">
      <c r="J371" s="48" t="s">
        <v>396</v>
      </c>
      <c r="K371" s="47" t="str">
        <f t="shared" si="13"/>
        <v>x262</v>
      </c>
      <c r="L371" s="47"/>
      <c r="M371" s="47"/>
      <c r="N371" s="47" t="s">
        <v>17</v>
      </c>
      <c r="O371" s="47"/>
      <c r="P371" s="47"/>
      <c r="Q371" s="47"/>
      <c r="R371" s="47"/>
      <c r="S371" s="47"/>
      <c r="T371" s="47"/>
      <c r="U371" s="47"/>
    </row>
    <row r="372" spans="10:21">
      <c r="J372" s="48" t="s">
        <v>397</v>
      </c>
      <c r="K372" s="47" t="str">
        <f t="shared" si="13"/>
        <v>x263</v>
      </c>
      <c r="L372" s="47"/>
      <c r="M372" s="47"/>
      <c r="N372" s="47" t="s">
        <v>17</v>
      </c>
      <c r="O372" s="47"/>
      <c r="P372" s="47"/>
      <c r="Q372" s="47"/>
      <c r="R372" s="47"/>
      <c r="S372" s="47"/>
      <c r="T372" s="47"/>
      <c r="U372" s="47"/>
    </row>
    <row r="373" spans="10:21">
      <c r="J373" s="48" t="s">
        <v>398</v>
      </c>
      <c r="K373" s="47" t="str">
        <f t="shared" si="13"/>
        <v>x264</v>
      </c>
      <c r="L373" s="47"/>
      <c r="M373" s="47"/>
      <c r="N373" s="47" t="s">
        <v>17</v>
      </c>
      <c r="O373" s="47"/>
      <c r="P373" s="47"/>
      <c r="Q373" s="47"/>
      <c r="R373" s="47"/>
      <c r="S373" s="47"/>
      <c r="T373" s="47"/>
      <c r="U373" s="47"/>
    </row>
    <row r="374" spans="10:21">
      <c r="J374" s="48" t="s">
        <v>835</v>
      </c>
      <c r="K374" s="47" t="str">
        <f t="shared" si="13"/>
        <v>x307</v>
      </c>
      <c r="L374" s="47"/>
      <c r="M374" s="47"/>
      <c r="N374" s="47" t="s">
        <v>17</v>
      </c>
      <c r="O374" s="47"/>
      <c r="P374" s="47"/>
      <c r="Q374" s="47"/>
      <c r="R374" s="47"/>
      <c r="S374" s="47"/>
      <c r="T374" s="47"/>
      <c r="U374" s="47"/>
    </row>
    <row r="375" spans="10:21">
      <c r="J375" s="48" t="s">
        <v>837</v>
      </c>
      <c r="K375" s="47" t="str">
        <f t="shared" si="13"/>
        <v>x308</v>
      </c>
      <c r="L375" s="47"/>
      <c r="M375" s="47"/>
      <c r="N375" s="47" t="s">
        <v>17</v>
      </c>
      <c r="O375" s="47"/>
      <c r="P375" s="47"/>
      <c r="Q375" s="47"/>
      <c r="R375" s="47"/>
      <c r="S375" s="47"/>
      <c r="T375" s="47"/>
      <c r="U375" s="47"/>
    </row>
    <row r="376" spans="10:21">
      <c r="J376" s="48" t="s">
        <v>839</v>
      </c>
      <c r="K376" s="47" t="str">
        <f t="shared" si="13"/>
        <v>x309</v>
      </c>
      <c r="L376" s="47"/>
      <c r="M376" s="47"/>
      <c r="N376" s="47" t="s">
        <v>17</v>
      </c>
      <c r="O376" s="47"/>
      <c r="P376" s="47"/>
      <c r="Q376" s="47"/>
      <c r="R376" s="47"/>
      <c r="S376" s="47"/>
      <c r="T376" s="47"/>
      <c r="U376" s="47"/>
    </row>
    <row r="377" spans="10:21">
      <c r="J377" s="48" t="s">
        <v>840</v>
      </c>
      <c r="K377" s="47" t="str">
        <f t="shared" si="13"/>
        <v>x310</v>
      </c>
      <c r="L377" s="47"/>
      <c r="M377" s="47"/>
      <c r="N377" s="47" t="s">
        <v>17</v>
      </c>
      <c r="O377" s="47"/>
      <c r="P377" s="47"/>
      <c r="Q377" s="47"/>
      <c r="R377" s="47"/>
      <c r="S377" s="47"/>
      <c r="T377" s="47"/>
      <c r="U377" s="47"/>
    </row>
    <row r="378" spans="10:21">
      <c r="J378" s="48" t="s">
        <v>416</v>
      </c>
      <c r="K378" s="47" t="str">
        <f t="shared" si="13"/>
        <v>x282</v>
      </c>
      <c r="L378" s="47"/>
      <c r="M378" s="47"/>
      <c r="N378" s="47" t="s">
        <v>17</v>
      </c>
      <c r="O378" s="47"/>
      <c r="P378" s="47"/>
      <c r="Q378" s="47"/>
      <c r="R378" s="47"/>
      <c r="S378" s="47"/>
      <c r="T378" s="47"/>
      <c r="U378" s="47"/>
    </row>
    <row r="379" spans="10:21">
      <c r="J379" s="48" t="s">
        <v>417</v>
      </c>
      <c r="K379" s="47" t="str">
        <f t="shared" si="13"/>
        <v>x283</v>
      </c>
      <c r="L379" s="47"/>
      <c r="M379" s="47"/>
      <c r="N379" s="47" t="s">
        <v>17</v>
      </c>
      <c r="O379" s="47"/>
      <c r="P379" s="47"/>
      <c r="Q379" s="47"/>
      <c r="R379" s="47"/>
      <c r="S379" s="47"/>
      <c r="T379" s="47"/>
      <c r="U379" s="47"/>
    </row>
    <row r="380" spans="10:21">
      <c r="J380" s="48" t="s">
        <v>418</v>
      </c>
      <c r="K380" s="47" t="str">
        <f t="shared" si="13"/>
        <v>x284</v>
      </c>
      <c r="L380" s="47"/>
      <c r="M380" s="47"/>
      <c r="N380" s="47" t="s">
        <v>17</v>
      </c>
      <c r="O380" s="47"/>
      <c r="P380" s="47"/>
      <c r="Q380" s="47"/>
      <c r="R380" s="47"/>
      <c r="S380" s="47"/>
      <c r="T380" s="47"/>
      <c r="U380" s="47"/>
    </row>
    <row r="381" spans="10:21">
      <c r="J381" s="48" t="s">
        <v>419</v>
      </c>
      <c r="K381" s="47" t="str">
        <f t="shared" si="13"/>
        <v>x285</v>
      </c>
      <c r="L381" s="47"/>
      <c r="M381" s="47"/>
      <c r="N381" s="47" t="s">
        <v>17</v>
      </c>
      <c r="O381" s="47"/>
      <c r="P381" s="47"/>
      <c r="Q381" s="47"/>
      <c r="R381" s="47"/>
      <c r="S381" s="47"/>
      <c r="T381" s="47"/>
      <c r="U381" s="47"/>
    </row>
    <row r="382" spans="10:21">
      <c r="J382" s="48" t="s">
        <v>420</v>
      </c>
      <c r="K382" s="47" t="str">
        <f t="shared" si="13"/>
        <v>x286</v>
      </c>
      <c r="L382" s="47"/>
      <c r="M382" s="47"/>
      <c r="N382" s="47" t="s">
        <v>17</v>
      </c>
      <c r="O382" s="47"/>
      <c r="P382" s="47"/>
      <c r="Q382" s="47"/>
      <c r="R382" s="47"/>
      <c r="S382" s="47"/>
      <c r="T382" s="47"/>
      <c r="U382" s="47"/>
    </row>
    <row r="383" spans="10:21">
      <c r="J383" s="48" t="s">
        <v>713</v>
      </c>
      <c r="K383" s="47" t="str">
        <f t="shared" si="13"/>
        <v>x287</v>
      </c>
      <c r="L383" s="47"/>
      <c r="M383" s="47"/>
      <c r="N383" s="47" t="s">
        <v>17</v>
      </c>
      <c r="O383" s="47"/>
      <c r="P383" s="47"/>
      <c r="Q383" s="47"/>
      <c r="R383" s="47"/>
      <c r="S383" s="47"/>
      <c r="T383" s="47"/>
      <c r="U383" s="47"/>
    </row>
    <row r="384" spans="10:21">
      <c r="J384" s="48" t="s">
        <v>714</v>
      </c>
      <c r="K384" s="47" t="str">
        <f t="shared" si="13"/>
        <v>x288</v>
      </c>
      <c r="L384" s="47"/>
      <c r="M384" s="47"/>
      <c r="N384" s="47" t="s">
        <v>17</v>
      </c>
      <c r="O384" s="47"/>
      <c r="P384" s="47"/>
      <c r="Q384" s="47"/>
      <c r="R384" s="47"/>
      <c r="S384" s="47"/>
      <c r="T384" s="47"/>
      <c r="U384" s="47"/>
    </row>
    <row r="385" spans="10:21">
      <c r="J385" s="48" t="s">
        <v>715</v>
      </c>
      <c r="K385" s="47" t="str">
        <f t="shared" si="13"/>
        <v>x289</v>
      </c>
      <c r="L385" s="47"/>
      <c r="M385" s="47"/>
      <c r="N385" s="47" t="s">
        <v>17</v>
      </c>
      <c r="O385" s="47"/>
      <c r="P385" s="47"/>
      <c r="Q385" s="47"/>
      <c r="R385" s="47"/>
      <c r="S385" s="47"/>
      <c r="T385" s="47"/>
      <c r="U385" s="47"/>
    </row>
    <row r="386" spans="10:21">
      <c r="J386" s="48" t="s">
        <v>716</v>
      </c>
      <c r="K386" s="47" t="str">
        <f t="shared" si="13"/>
        <v>x290</v>
      </c>
      <c r="L386" s="47"/>
      <c r="M386" s="47"/>
      <c r="N386" s="47" t="s">
        <v>17</v>
      </c>
      <c r="O386" s="47"/>
      <c r="P386" s="47"/>
      <c r="Q386" s="47"/>
      <c r="R386" s="47"/>
      <c r="S386" s="47"/>
      <c r="T386" s="47"/>
      <c r="U386" s="47"/>
    </row>
    <row r="387" spans="10:21">
      <c r="J387" s="48" t="s">
        <v>717</v>
      </c>
      <c r="K387" s="47" t="str">
        <f t="shared" si="13"/>
        <v>x291</v>
      </c>
      <c r="L387" s="47"/>
      <c r="M387" s="47"/>
      <c r="N387" s="47" t="s">
        <v>17</v>
      </c>
      <c r="O387" s="47"/>
      <c r="P387" s="47"/>
      <c r="Q387" s="47"/>
      <c r="R387" s="47"/>
      <c r="S387" s="47"/>
      <c r="T387" s="47"/>
      <c r="U387" s="47"/>
    </row>
    <row r="388" spans="10:21">
      <c r="J388" s="48" t="s">
        <v>718</v>
      </c>
      <c r="K388" s="47" t="str">
        <f t="shared" si="13"/>
        <v>x292</v>
      </c>
      <c r="L388" s="47"/>
      <c r="M388" s="47"/>
      <c r="N388" s="47" t="s">
        <v>17</v>
      </c>
      <c r="O388" s="47"/>
      <c r="P388" s="47"/>
      <c r="Q388" s="47"/>
      <c r="R388" s="47"/>
      <c r="S388" s="47"/>
      <c r="T388" s="47"/>
      <c r="U388" s="47"/>
    </row>
    <row r="389" spans="10:21">
      <c r="J389" s="48" t="s">
        <v>719</v>
      </c>
      <c r="K389" s="47" t="str">
        <f t="shared" si="13"/>
        <v>x293</v>
      </c>
      <c r="L389" s="47"/>
      <c r="M389" s="47"/>
      <c r="N389" s="47" t="s">
        <v>17</v>
      </c>
      <c r="O389" s="47"/>
      <c r="P389" s="47"/>
      <c r="Q389" s="47"/>
      <c r="R389" s="47"/>
      <c r="S389" s="47"/>
      <c r="T389" s="47"/>
      <c r="U389" s="47"/>
    </row>
    <row r="390" spans="10:21">
      <c r="J390" s="48" t="s">
        <v>720</v>
      </c>
      <c r="K390" s="47" t="str">
        <f t="shared" si="13"/>
        <v>x294</v>
      </c>
      <c r="L390" s="47"/>
      <c r="M390" s="47"/>
      <c r="N390" s="47" t="s">
        <v>17</v>
      </c>
      <c r="O390" s="47"/>
      <c r="P390" s="47"/>
      <c r="Q390" s="47"/>
      <c r="R390" s="47"/>
      <c r="S390" s="47"/>
      <c r="T390" s="47"/>
      <c r="U390" s="47"/>
    </row>
    <row r="391" spans="10:21">
      <c r="J391" s="48" t="s">
        <v>721</v>
      </c>
      <c r="K391" s="47" t="str">
        <f t="shared" si="13"/>
        <v>x295</v>
      </c>
      <c r="L391" s="47"/>
      <c r="M391" s="47"/>
      <c r="N391" s="47" t="s">
        <v>17</v>
      </c>
      <c r="O391" s="47"/>
      <c r="P391" s="47"/>
      <c r="Q391" s="47"/>
      <c r="R391" s="47"/>
      <c r="S391" s="47"/>
      <c r="T391" s="47"/>
      <c r="U391" s="47"/>
    </row>
    <row r="392" spans="10:21">
      <c r="J392" s="48" t="s">
        <v>722</v>
      </c>
      <c r="K392" s="47" t="str">
        <f t="shared" si="13"/>
        <v>x296</v>
      </c>
      <c r="L392" s="47"/>
      <c r="M392" s="47"/>
      <c r="N392" s="47" t="s">
        <v>17</v>
      </c>
      <c r="O392" s="47"/>
      <c r="P392" s="47"/>
      <c r="Q392" s="47"/>
      <c r="R392" s="47"/>
      <c r="S392" s="47"/>
      <c r="T392" s="47"/>
      <c r="U392" s="47"/>
    </row>
    <row r="393" spans="10:21">
      <c r="J393" s="48" t="s">
        <v>723</v>
      </c>
      <c r="K393" s="47" t="str">
        <f t="shared" si="13"/>
        <v>x297</v>
      </c>
      <c r="L393" s="47"/>
      <c r="M393" s="47"/>
      <c r="N393" s="47" t="s">
        <v>17</v>
      </c>
      <c r="O393" s="47"/>
      <c r="P393" s="47"/>
      <c r="Q393" s="47"/>
      <c r="R393" s="47"/>
      <c r="S393" s="47"/>
      <c r="T393" s="47"/>
      <c r="U393" s="47"/>
    </row>
    <row r="394" spans="10:21">
      <c r="J394" s="48" t="s">
        <v>724</v>
      </c>
      <c r="K394" s="47" t="str">
        <f t="shared" si="13"/>
        <v>x298</v>
      </c>
      <c r="L394" s="47"/>
      <c r="M394" s="47"/>
      <c r="N394" s="47" t="s">
        <v>17</v>
      </c>
      <c r="O394" s="47"/>
      <c r="P394" s="47"/>
      <c r="Q394" s="47"/>
      <c r="R394" s="47"/>
      <c r="S394" s="47"/>
      <c r="T394" s="47"/>
      <c r="U394" s="47"/>
    </row>
    <row r="395" spans="10:21">
      <c r="J395" s="48" t="s">
        <v>725</v>
      </c>
      <c r="K395" s="47" t="str">
        <f t="shared" si="13"/>
        <v>x299</v>
      </c>
      <c r="L395" s="47"/>
      <c r="M395" s="47"/>
      <c r="N395" s="47" t="s">
        <v>17</v>
      </c>
      <c r="O395" s="47"/>
      <c r="P395" s="47"/>
      <c r="Q395" s="47"/>
      <c r="R395" s="47"/>
      <c r="S395" s="47"/>
      <c r="T395" s="47"/>
      <c r="U395" s="47"/>
    </row>
    <row r="396" spans="10:21">
      <c r="J396" s="48" t="s">
        <v>726</v>
      </c>
      <c r="K396" s="47" t="str">
        <f t="shared" si="13"/>
        <v>x300</v>
      </c>
      <c r="L396" s="47"/>
      <c r="M396" s="47"/>
      <c r="N396" s="47" t="s">
        <v>17</v>
      </c>
      <c r="O396" s="47"/>
      <c r="P396" s="47"/>
      <c r="Q396" s="47"/>
      <c r="R396" s="47"/>
      <c r="S396" s="47"/>
      <c r="T396" s="47"/>
      <c r="U396" s="47"/>
    </row>
    <row r="397" spans="10:21">
      <c r="J397" s="3" t="s">
        <v>1166</v>
      </c>
      <c r="K397" s="47"/>
      <c r="L397" s="47"/>
      <c r="M397" s="47"/>
      <c r="N397" s="47" t="s">
        <v>17</v>
      </c>
      <c r="O397" s="47"/>
      <c r="P397" s="47" t="s">
        <v>68</v>
      </c>
      <c r="Q397" s="47"/>
      <c r="R397" s="47"/>
      <c r="S397" s="47"/>
      <c r="T397" s="47"/>
      <c r="U397" s="47"/>
    </row>
    <row r="398" spans="10:21">
      <c r="J398" s="48" t="s">
        <v>86</v>
      </c>
      <c r="K398" s="47" t="str">
        <f t="shared" ref="K398:K467" si="14">VLOOKUP(J398,A:B,2,FALSE)</f>
        <v>x100</v>
      </c>
      <c r="L398" s="47"/>
      <c r="M398" s="47"/>
      <c r="N398" s="47" t="s">
        <v>17</v>
      </c>
      <c r="O398" s="47"/>
      <c r="P398" s="47"/>
      <c r="Q398" s="47"/>
      <c r="R398" s="47"/>
      <c r="S398" s="47"/>
      <c r="T398" s="47"/>
      <c r="U398" s="47"/>
    </row>
    <row r="399" spans="10:21">
      <c r="J399" s="48" t="s">
        <v>87</v>
      </c>
      <c r="K399" s="47" t="str">
        <f t="shared" si="14"/>
        <v>x101</v>
      </c>
      <c r="L399" s="47"/>
      <c r="M399" s="47"/>
      <c r="N399" s="47" t="s">
        <v>17</v>
      </c>
      <c r="O399" s="47"/>
      <c r="P399" s="47"/>
      <c r="Q399" s="47"/>
      <c r="R399" s="47"/>
      <c r="S399" s="47"/>
      <c r="T399" s="47"/>
      <c r="U399" s="47"/>
    </row>
    <row r="400" spans="10:21">
      <c r="J400" s="48" t="s">
        <v>88</v>
      </c>
      <c r="K400" s="47" t="str">
        <f t="shared" si="14"/>
        <v>x102</v>
      </c>
      <c r="L400" s="47"/>
      <c r="M400" s="47"/>
      <c r="N400" s="47" t="s">
        <v>17</v>
      </c>
      <c r="O400" s="47"/>
      <c r="P400" s="47"/>
      <c r="Q400" s="47"/>
      <c r="R400" s="47"/>
      <c r="S400" s="47"/>
      <c r="T400" s="47"/>
      <c r="U400" s="47"/>
    </row>
    <row r="401" spans="10:21">
      <c r="J401" s="48" t="s">
        <v>89</v>
      </c>
      <c r="K401" s="47" t="str">
        <f t="shared" si="14"/>
        <v>x103</v>
      </c>
      <c r="L401" s="47"/>
      <c r="M401" s="47"/>
      <c r="N401" s="47" t="s">
        <v>17</v>
      </c>
      <c r="O401" s="47"/>
      <c r="P401" s="47"/>
      <c r="Q401" s="47"/>
      <c r="R401" s="47"/>
      <c r="S401" s="47"/>
      <c r="T401" s="47"/>
      <c r="U401" s="47"/>
    </row>
    <row r="402" spans="10:21">
      <c r="J402" s="48" t="s">
        <v>90</v>
      </c>
      <c r="K402" s="47" t="str">
        <f t="shared" si="14"/>
        <v>x104</v>
      </c>
      <c r="L402" s="47"/>
      <c r="M402" s="47"/>
      <c r="N402" s="47" t="s">
        <v>17</v>
      </c>
      <c r="O402" s="47"/>
      <c r="P402" s="47"/>
      <c r="Q402" s="47"/>
      <c r="R402" s="47"/>
      <c r="S402" s="47"/>
      <c r="T402" s="47"/>
      <c r="U402" s="47"/>
    </row>
    <row r="403" spans="10:21">
      <c r="J403" s="48" t="s">
        <v>91</v>
      </c>
      <c r="K403" s="47" t="str">
        <f t="shared" si="14"/>
        <v>x105</v>
      </c>
      <c r="L403" s="47"/>
      <c r="M403" s="47"/>
      <c r="N403" s="47" t="s">
        <v>17</v>
      </c>
      <c r="O403" s="47"/>
      <c r="P403" s="47"/>
      <c r="Q403" s="47"/>
      <c r="R403" s="47"/>
      <c r="S403" s="47"/>
      <c r="T403" s="47"/>
      <c r="U403" s="47"/>
    </row>
    <row r="404" spans="10:21">
      <c r="J404" s="48" t="s">
        <v>92</v>
      </c>
      <c r="K404" s="47" t="str">
        <f t="shared" si="14"/>
        <v>x106</v>
      </c>
      <c r="L404" s="47"/>
      <c r="M404" s="47"/>
      <c r="N404" s="47" t="s">
        <v>17</v>
      </c>
      <c r="O404" s="47"/>
      <c r="P404" s="47"/>
      <c r="Q404" s="47"/>
      <c r="R404" s="47"/>
      <c r="S404" s="47"/>
      <c r="T404" s="47"/>
      <c r="U404" s="47"/>
    </row>
    <row r="405" spans="10:21">
      <c r="J405" s="48" t="s">
        <v>93</v>
      </c>
      <c r="K405" s="47" t="str">
        <f t="shared" si="14"/>
        <v>x107</v>
      </c>
      <c r="L405" s="47"/>
      <c r="M405" s="47"/>
      <c r="N405" s="47" t="s">
        <v>17</v>
      </c>
      <c r="O405" s="47"/>
      <c r="P405" s="47"/>
      <c r="Q405" s="47"/>
      <c r="R405" s="47"/>
      <c r="S405" s="47"/>
      <c r="T405" s="47"/>
      <c r="U405" s="47"/>
    </row>
    <row r="406" spans="10:21">
      <c r="J406" s="48" t="s">
        <v>123</v>
      </c>
      <c r="K406" s="47" t="str">
        <f t="shared" si="14"/>
        <v>x108</v>
      </c>
      <c r="L406" s="47"/>
      <c r="M406" s="47"/>
      <c r="N406" s="47" t="s">
        <v>17</v>
      </c>
      <c r="O406" s="47"/>
      <c r="P406" s="47"/>
      <c r="Q406" s="47"/>
      <c r="R406" s="47"/>
      <c r="S406" s="47"/>
      <c r="T406" s="47"/>
      <c r="U406" s="47"/>
    </row>
    <row r="407" spans="10:21">
      <c r="J407" s="48" t="s">
        <v>124</v>
      </c>
      <c r="K407" s="47" t="str">
        <f t="shared" si="14"/>
        <v>x109</v>
      </c>
      <c r="L407" s="47"/>
      <c r="M407" s="47"/>
      <c r="N407" s="47" t="s">
        <v>17</v>
      </c>
      <c r="O407" s="47"/>
      <c r="P407" s="47"/>
      <c r="Q407" s="47"/>
      <c r="R407" s="47"/>
      <c r="S407" s="47"/>
      <c r="T407" s="47"/>
      <c r="U407" s="47"/>
    </row>
    <row r="408" spans="10:21">
      <c r="J408" s="48" t="s">
        <v>125</v>
      </c>
      <c r="K408" s="47" t="str">
        <f t="shared" si="14"/>
        <v>x110</v>
      </c>
      <c r="L408" s="47"/>
      <c r="M408" s="47"/>
      <c r="N408" s="47" t="s">
        <v>17</v>
      </c>
      <c r="O408" s="47"/>
      <c r="P408" s="47"/>
      <c r="Q408" s="47"/>
      <c r="R408" s="47"/>
      <c r="S408" s="47"/>
      <c r="T408" s="47"/>
      <c r="U408" s="47"/>
    </row>
    <row r="409" spans="10:21">
      <c r="J409" s="48" t="s">
        <v>126</v>
      </c>
      <c r="K409" s="47" t="str">
        <f t="shared" si="14"/>
        <v>x111</v>
      </c>
      <c r="L409" s="47"/>
      <c r="M409" s="47"/>
      <c r="N409" s="47" t="s">
        <v>17</v>
      </c>
      <c r="O409" s="47"/>
      <c r="P409" s="47"/>
      <c r="Q409" s="47"/>
      <c r="R409" s="47"/>
      <c r="S409" s="47"/>
      <c r="T409" s="47"/>
      <c r="U409" s="47"/>
    </row>
    <row r="410" spans="10:21">
      <c r="J410" s="48" t="s">
        <v>127</v>
      </c>
      <c r="K410" s="47" t="str">
        <f t="shared" si="14"/>
        <v>x112</v>
      </c>
      <c r="L410" s="47"/>
      <c r="M410" s="47"/>
      <c r="N410" s="47" t="s">
        <v>17</v>
      </c>
      <c r="O410" s="47"/>
      <c r="P410" s="47"/>
      <c r="Q410" s="47"/>
      <c r="R410" s="47"/>
      <c r="S410" s="47"/>
      <c r="T410" s="47"/>
      <c r="U410" s="47"/>
    </row>
    <row r="411" spans="10:21">
      <c r="J411" s="48" t="s">
        <v>128</v>
      </c>
      <c r="K411" s="47" t="str">
        <f t="shared" si="14"/>
        <v>x113</v>
      </c>
      <c r="L411" s="47"/>
      <c r="M411" s="47"/>
      <c r="N411" s="47" t="s">
        <v>17</v>
      </c>
      <c r="O411" s="47"/>
      <c r="P411" s="47"/>
      <c r="Q411" s="47"/>
      <c r="R411" s="47"/>
      <c r="S411" s="47"/>
      <c r="T411" s="47"/>
      <c r="U411" s="47"/>
    </row>
    <row r="412" spans="10:21">
      <c r="J412" s="48" t="s">
        <v>129</v>
      </c>
      <c r="K412" s="47" t="str">
        <f t="shared" si="14"/>
        <v>x114</v>
      </c>
      <c r="L412" s="47"/>
      <c r="M412" s="47"/>
      <c r="N412" s="47" t="s">
        <v>17</v>
      </c>
      <c r="O412" s="47"/>
      <c r="P412" s="47"/>
      <c r="Q412" s="47"/>
      <c r="R412" s="47"/>
      <c r="S412" s="47"/>
      <c r="T412" s="47"/>
      <c r="U412" s="47"/>
    </row>
    <row r="413" spans="10:21">
      <c r="J413" s="48" t="s">
        <v>130</v>
      </c>
      <c r="K413" s="47" t="str">
        <f t="shared" si="14"/>
        <v>x115</v>
      </c>
      <c r="L413" s="47"/>
      <c r="M413" s="47"/>
      <c r="N413" s="47" t="s">
        <v>17</v>
      </c>
      <c r="O413" s="47"/>
      <c r="P413" s="47"/>
      <c r="Q413" s="47"/>
      <c r="R413" s="47"/>
      <c r="S413" s="47"/>
      <c r="T413" s="47"/>
      <c r="U413" s="47"/>
    </row>
    <row r="414" spans="10:21">
      <c r="J414" s="48" t="s">
        <v>138</v>
      </c>
      <c r="K414" s="47" t="str">
        <f t="shared" si="14"/>
        <v>x116</v>
      </c>
      <c r="L414" s="47"/>
      <c r="M414" s="47"/>
      <c r="N414" s="47" t="s">
        <v>17</v>
      </c>
      <c r="O414" s="47"/>
      <c r="P414" s="47"/>
    </row>
    <row r="415" spans="10:21">
      <c r="J415" s="48" t="s">
        <v>139</v>
      </c>
      <c r="K415" s="47" t="str">
        <f t="shared" si="14"/>
        <v>x117</v>
      </c>
      <c r="L415" s="47"/>
      <c r="M415" s="47"/>
      <c r="N415" s="47" t="s">
        <v>17</v>
      </c>
      <c r="O415" s="47"/>
      <c r="P415" s="47"/>
    </row>
    <row r="416" spans="10:21">
      <c r="J416" s="48" t="s">
        <v>142</v>
      </c>
      <c r="K416" s="47" t="str">
        <f t="shared" si="14"/>
        <v>x118</v>
      </c>
      <c r="L416" s="47"/>
      <c r="M416" s="47"/>
      <c r="N416" s="47" t="s">
        <v>17</v>
      </c>
      <c r="O416" s="47"/>
      <c r="P416" s="47"/>
    </row>
    <row r="417" spans="10:16">
      <c r="J417" s="48" t="s">
        <v>144</v>
      </c>
      <c r="K417" s="47" t="str">
        <f t="shared" si="14"/>
        <v>x119</v>
      </c>
      <c r="L417" s="47"/>
      <c r="M417" s="47"/>
      <c r="N417" s="47" t="s">
        <v>17</v>
      </c>
      <c r="O417" s="47"/>
      <c r="P417" s="47"/>
    </row>
    <row r="418" spans="10:16">
      <c r="J418" s="48" t="s">
        <v>146</v>
      </c>
      <c r="K418" s="47" t="str">
        <f t="shared" si="14"/>
        <v>x120</v>
      </c>
      <c r="L418" s="47"/>
      <c r="M418" s="47"/>
      <c r="N418" s="47" t="s">
        <v>17</v>
      </c>
      <c r="O418" s="47"/>
      <c r="P418" s="47"/>
    </row>
    <row r="419" spans="10:16">
      <c r="J419" s="48" t="s">
        <v>148</v>
      </c>
      <c r="K419" s="47" t="str">
        <f t="shared" si="14"/>
        <v>x121</v>
      </c>
      <c r="L419" s="47"/>
      <c r="M419" s="47"/>
      <c r="N419" s="47" t="s">
        <v>17</v>
      </c>
      <c r="O419" s="47"/>
      <c r="P419" s="47"/>
    </row>
    <row r="420" spans="10:16">
      <c r="J420" s="48" t="s">
        <v>150</v>
      </c>
      <c r="K420" s="47" t="str">
        <f t="shared" si="14"/>
        <v>x122</v>
      </c>
      <c r="L420" s="47"/>
      <c r="M420" s="47"/>
      <c r="N420" s="47" t="s">
        <v>17</v>
      </c>
      <c r="O420" s="47"/>
      <c r="P420" s="47"/>
    </row>
    <row r="421" spans="10:16">
      <c r="J421" s="48" t="s">
        <v>152</v>
      </c>
      <c r="K421" s="47" t="str">
        <f t="shared" si="14"/>
        <v>x123</v>
      </c>
      <c r="L421" s="47"/>
      <c r="M421" s="47"/>
      <c r="N421" s="47" t="s">
        <v>17</v>
      </c>
      <c r="O421" s="47"/>
      <c r="P421" s="47"/>
    </row>
    <row r="422" spans="10:16">
      <c r="J422" s="48" t="s">
        <v>154</v>
      </c>
      <c r="K422" s="47" t="str">
        <f t="shared" si="14"/>
        <v>x124</v>
      </c>
      <c r="L422" s="47"/>
      <c r="M422" s="47"/>
      <c r="N422" s="47" t="s">
        <v>17</v>
      </c>
      <c r="O422" s="47"/>
      <c r="P422" s="47"/>
    </row>
    <row r="423" spans="10:16">
      <c r="J423" s="48" t="s">
        <v>156</v>
      </c>
      <c r="K423" s="47" t="str">
        <f t="shared" si="14"/>
        <v>x125</v>
      </c>
      <c r="L423" s="47"/>
      <c r="M423" s="47"/>
      <c r="N423" s="47" t="s">
        <v>17</v>
      </c>
      <c r="O423" s="47"/>
      <c r="P423" s="47"/>
    </row>
    <row r="424" spans="10:16">
      <c r="J424" s="48" t="s">
        <v>158</v>
      </c>
      <c r="K424" s="47" t="str">
        <f t="shared" si="14"/>
        <v>x126</v>
      </c>
      <c r="L424" s="47"/>
      <c r="M424" s="47"/>
      <c r="N424" s="47" t="s">
        <v>17</v>
      </c>
      <c r="O424" s="47"/>
      <c r="P424" s="47"/>
    </row>
    <row r="425" spans="10:16">
      <c r="J425" s="48" t="s">
        <v>160</v>
      </c>
      <c r="K425" s="47" t="str">
        <f t="shared" si="14"/>
        <v>x127</v>
      </c>
      <c r="L425" s="47"/>
      <c r="M425" s="47"/>
      <c r="N425" s="47" t="s">
        <v>17</v>
      </c>
      <c r="O425" s="47"/>
      <c r="P425" s="47"/>
    </row>
    <row r="426" spans="10:16">
      <c r="J426" s="48" t="s">
        <v>162</v>
      </c>
      <c r="K426" s="47" t="str">
        <f t="shared" si="14"/>
        <v>x128</v>
      </c>
      <c r="L426" s="47"/>
      <c r="M426" s="47"/>
      <c r="N426" s="47" t="s">
        <v>17</v>
      </c>
      <c r="O426" s="47"/>
      <c r="P426" s="47"/>
    </row>
    <row r="427" spans="10:16">
      <c r="J427" s="48" t="s">
        <v>164</v>
      </c>
      <c r="K427" s="47" t="str">
        <f t="shared" si="14"/>
        <v>x129</v>
      </c>
      <c r="L427" s="47"/>
      <c r="M427" s="47"/>
      <c r="N427" s="47" t="s">
        <v>17</v>
      </c>
      <c r="O427" s="47"/>
      <c r="P427" s="47"/>
    </row>
    <row r="428" spans="10:16">
      <c r="J428" s="48" t="s">
        <v>166</v>
      </c>
      <c r="K428" s="47" t="str">
        <f t="shared" si="14"/>
        <v>x130</v>
      </c>
      <c r="L428" s="47"/>
      <c r="M428" s="47"/>
      <c r="N428" s="47" t="s">
        <v>17</v>
      </c>
      <c r="O428" s="47"/>
      <c r="P428" s="47"/>
    </row>
    <row r="429" spans="10:16">
      <c r="J429" s="48" t="s">
        <v>168</v>
      </c>
      <c r="K429" s="47" t="str">
        <f t="shared" si="14"/>
        <v>x131</v>
      </c>
      <c r="L429" s="47"/>
      <c r="M429" s="47"/>
      <c r="N429" s="47" t="s">
        <v>17</v>
      </c>
      <c r="O429" s="47"/>
      <c r="P429" s="47"/>
    </row>
    <row r="430" spans="10:16">
      <c r="J430" s="48" t="s">
        <v>170</v>
      </c>
      <c r="K430" s="47" t="str">
        <f t="shared" si="14"/>
        <v>x132</v>
      </c>
      <c r="L430" s="47"/>
      <c r="M430" s="47"/>
      <c r="N430" s="47" t="s">
        <v>17</v>
      </c>
      <c r="O430" s="47"/>
      <c r="P430" s="47"/>
    </row>
    <row r="431" spans="10:16">
      <c r="J431" s="48" t="s">
        <v>172</v>
      </c>
      <c r="K431" s="47" t="str">
        <f t="shared" si="14"/>
        <v>x133</v>
      </c>
      <c r="L431" s="47"/>
      <c r="M431" s="47"/>
      <c r="N431" s="47" t="s">
        <v>17</v>
      </c>
      <c r="O431" s="47"/>
      <c r="P431" s="47"/>
    </row>
    <row r="432" spans="10:16">
      <c r="J432" s="48" t="s">
        <v>174</v>
      </c>
      <c r="K432" s="47" t="str">
        <f t="shared" si="14"/>
        <v>x134</v>
      </c>
      <c r="L432" s="47"/>
      <c r="M432" s="47"/>
      <c r="N432" s="47" t="s">
        <v>17</v>
      </c>
      <c r="O432" s="47"/>
      <c r="P432" s="47"/>
    </row>
    <row r="433" spans="10:16">
      <c r="J433" s="48" t="s">
        <v>176</v>
      </c>
      <c r="K433" s="47" t="str">
        <f t="shared" si="14"/>
        <v>x135</v>
      </c>
      <c r="L433" s="47"/>
      <c r="M433" s="47"/>
      <c r="N433" s="47" t="s">
        <v>17</v>
      </c>
      <c r="O433" s="47"/>
      <c r="P433" s="47"/>
    </row>
    <row r="434" spans="10:16">
      <c r="J434" s="48" t="s">
        <v>178</v>
      </c>
      <c r="K434" s="47" t="str">
        <f t="shared" si="14"/>
        <v>x136</v>
      </c>
      <c r="L434" s="47"/>
      <c r="M434" s="47"/>
      <c r="N434" s="47" t="s">
        <v>17</v>
      </c>
      <c r="O434" s="47"/>
      <c r="P434" s="47"/>
    </row>
    <row r="435" spans="10:16">
      <c r="J435" s="48" t="s">
        <v>180</v>
      </c>
      <c r="K435" s="47" t="str">
        <f t="shared" si="14"/>
        <v>x137</v>
      </c>
      <c r="L435" s="47"/>
      <c r="M435" s="47"/>
      <c r="N435" s="47" t="s">
        <v>17</v>
      </c>
      <c r="O435" s="47"/>
      <c r="P435" s="47"/>
    </row>
    <row r="436" spans="10:16">
      <c r="J436" s="48" t="s">
        <v>1156</v>
      </c>
      <c r="K436" s="47" t="str">
        <f t="shared" si="14"/>
        <v>x312</v>
      </c>
      <c r="L436" s="47"/>
      <c r="M436" s="47"/>
      <c r="N436" s="47" t="s">
        <v>17</v>
      </c>
      <c r="O436" s="47"/>
      <c r="P436" s="47"/>
    </row>
    <row r="437" spans="10:16">
      <c r="J437" s="48" t="s">
        <v>1159</v>
      </c>
      <c r="K437" s="47" t="str">
        <f t="shared" si="14"/>
        <v>x313</v>
      </c>
      <c r="L437" s="47"/>
      <c r="M437" s="47"/>
      <c r="N437" s="47" t="s">
        <v>17</v>
      </c>
      <c r="O437" s="47"/>
      <c r="P437" s="47"/>
    </row>
    <row r="438" spans="10:16">
      <c r="J438" s="48" t="s">
        <v>1160</v>
      </c>
      <c r="K438" s="47" t="str">
        <f t="shared" si="14"/>
        <v>x314</v>
      </c>
      <c r="L438" s="47"/>
      <c r="M438" s="47"/>
      <c r="N438" s="47" t="s">
        <v>17</v>
      </c>
      <c r="O438" s="47"/>
      <c r="P438" s="47"/>
    </row>
    <row r="439" spans="10:16">
      <c r="J439" s="48" t="s">
        <v>1162</v>
      </c>
      <c r="K439" s="47" t="str">
        <f t="shared" si="14"/>
        <v>x315</v>
      </c>
      <c r="L439" s="47"/>
      <c r="M439" s="47"/>
      <c r="N439" s="47" t="s">
        <v>17</v>
      </c>
      <c r="O439" s="47"/>
      <c r="P439" s="47"/>
    </row>
    <row r="440" spans="10:16">
      <c r="J440" s="48" t="s">
        <v>1164</v>
      </c>
      <c r="K440" s="47" t="str">
        <f t="shared" si="14"/>
        <v>x316</v>
      </c>
      <c r="L440" s="47"/>
      <c r="M440" s="47"/>
      <c r="N440" s="47" t="s">
        <v>17</v>
      </c>
      <c r="O440" s="47"/>
      <c r="P440" s="47"/>
    </row>
    <row r="441" spans="10:16">
      <c r="J441" s="48" t="s">
        <v>182</v>
      </c>
      <c r="K441" s="47" t="str">
        <f t="shared" ref="K441" si="15">VLOOKUP(J441,A:B,2,FALSE)</f>
        <v>x138</v>
      </c>
      <c r="L441" s="47"/>
      <c r="M441" s="47"/>
      <c r="N441" s="47" t="s">
        <v>17</v>
      </c>
      <c r="O441" s="47"/>
      <c r="P441" s="47"/>
    </row>
    <row r="442" spans="10:16">
      <c r="J442" s="48" t="s">
        <v>183</v>
      </c>
      <c r="K442" s="47" t="str">
        <f t="shared" si="14"/>
        <v>x139</v>
      </c>
      <c r="L442" s="47"/>
      <c r="M442" s="47"/>
      <c r="N442" s="47" t="s">
        <v>17</v>
      </c>
      <c r="O442" s="47"/>
      <c r="P442" s="47"/>
    </row>
    <row r="443" spans="10:16">
      <c r="J443" s="48" t="s">
        <v>184</v>
      </c>
      <c r="K443" s="47" t="str">
        <f t="shared" si="14"/>
        <v>x140</v>
      </c>
      <c r="L443" s="47"/>
      <c r="M443" s="47"/>
      <c r="N443" s="47" t="s">
        <v>17</v>
      </c>
      <c r="O443" s="47"/>
      <c r="P443" s="47"/>
    </row>
    <row r="444" spans="10:16">
      <c r="J444" s="48" t="s">
        <v>185</v>
      </c>
      <c r="K444" s="47" t="str">
        <f t="shared" si="14"/>
        <v>x141</v>
      </c>
      <c r="L444" s="47"/>
      <c r="M444" s="47"/>
      <c r="N444" s="47" t="s">
        <v>17</v>
      </c>
      <c r="O444" s="47"/>
      <c r="P444" s="47"/>
    </row>
    <row r="445" spans="10:16">
      <c r="J445" s="48" t="s">
        <v>186</v>
      </c>
      <c r="K445" s="47" t="str">
        <f t="shared" si="14"/>
        <v>x142</v>
      </c>
      <c r="L445" s="47"/>
      <c r="M445" s="47"/>
      <c r="N445" s="47" t="s">
        <v>17</v>
      </c>
      <c r="O445" s="47"/>
      <c r="P445" s="47"/>
    </row>
    <row r="446" spans="10:16">
      <c r="J446" s="48" t="s">
        <v>187</v>
      </c>
      <c r="K446" s="47" t="str">
        <f t="shared" si="14"/>
        <v>x143</v>
      </c>
      <c r="L446" s="47"/>
      <c r="M446" s="47"/>
      <c r="N446" s="47" t="s">
        <v>17</v>
      </c>
      <c r="O446" s="47"/>
      <c r="P446" s="47"/>
    </row>
    <row r="447" spans="10:16">
      <c r="J447" s="48" t="s">
        <v>188</v>
      </c>
      <c r="K447" s="47" t="str">
        <f t="shared" si="14"/>
        <v>x144</v>
      </c>
      <c r="L447" s="47"/>
      <c r="M447" s="47"/>
      <c r="N447" s="47" t="s">
        <v>17</v>
      </c>
      <c r="O447" s="47"/>
      <c r="P447" s="47"/>
    </row>
    <row r="448" spans="10:16">
      <c r="J448" s="48" t="s">
        <v>189</v>
      </c>
      <c r="K448" s="47" t="str">
        <f t="shared" si="14"/>
        <v>x145</v>
      </c>
      <c r="L448" s="47"/>
      <c r="M448" s="47"/>
      <c r="N448" s="47" t="s">
        <v>17</v>
      </c>
      <c r="O448" s="47"/>
      <c r="P448" s="47"/>
    </row>
    <row r="449" spans="10:16">
      <c r="J449" s="48" t="s">
        <v>190</v>
      </c>
      <c r="K449" s="47" t="str">
        <f t="shared" si="14"/>
        <v>x146</v>
      </c>
      <c r="L449" s="47"/>
      <c r="M449" s="47"/>
      <c r="N449" s="47" t="s">
        <v>17</v>
      </c>
      <c r="O449" s="47"/>
      <c r="P449" s="47"/>
    </row>
    <row r="450" spans="10:16">
      <c r="J450" s="48" t="s">
        <v>191</v>
      </c>
      <c r="K450" s="47" t="str">
        <f t="shared" si="14"/>
        <v>x147</v>
      </c>
      <c r="L450" s="47"/>
      <c r="M450" s="47"/>
      <c r="N450" s="47" t="s">
        <v>17</v>
      </c>
      <c r="O450" s="47"/>
      <c r="P450" s="47"/>
    </row>
    <row r="451" spans="10:16">
      <c r="J451" s="48" t="s">
        <v>192</v>
      </c>
      <c r="K451" s="47" t="str">
        <f t="shared" si="14"/>
        <v>x148</v>
      </c>
      <c r="L451" s="47"/>
      <c r="M451" s="47"/>
      <c r="N451" s="47" t="s">
        <v>17</v>
      </c>
      <c r="O451" s="47"/>
      <c r="P451" s="47"/>
    </row>
    <row r="452" spans="10:16">
      <c r="J452" s="48" t="s">
        <v>822</v>
      </c>
      <c r="K452" s="47" t="str">
        <f t="shared" si="14"/>
        <v>x301</v>
      </c>
      <c r="L452" s="47"/>
      <c r="M452" s="47"/>
      <c r="N452" s="47" t="s">
        <v>17</v>
      </c>
      <c r="O452" s="47"/>
      <c r="P452" s="47"/>
    </row>
    <row r="453" spans="10:16">
      <c r="J453" s="48" t="s">
        <v>193</v>
      </c>
      <c r="K453" s="47" t="str">
        <f t="shared" si="14"/>
        <v>x149</v>
      </c>
      <c r="L453" s="47"/>
      <c r="M453" s="47"/>
      <c r="N453" s="47" t="s">
        <v>17</v>
      </c>
      <c r="O453" s="47"/>
      <c r="P453" s="47"/>
    </row>
    <row r="454" spans="10:16">
      <c r="J454" s="48" t="s">
        <v>194</v>
      </c>
      <c r="K454" s="47" t="str">
        <f t="shared" si="14"/>
        <v>x150</v>
      </c>
      <c r="L454" s="47"/>
      <c r="M454" s="47"/>
      <c r="N454" s="47" t="s">
        <v>17</v>
      </c>
      <c r="O454" s="47"/>
      <c r="P454" s="47"/>
    </row>
    <row r="455" spans="10:16">
      <c r="J455" s="48" t="s">
        <v>195</v>
      </c>
      <c r="K455" s="47" t="str">
        <f t="shared" si="14"/>
        <v>x151</v>
      </c>
      <c r="L455" s="47"/>
      <c r="M455" s="47"/>
      <c r="N455" s="47" t="s">
        <v>17</v>
      </c>
      <c r="O455" s="47"/>
      <c r="P455" s="47"/>
    </row>
    <row r="456" spans="10:16">
      <c r="J456" s="48" t="s">
        <v>824</v>
      </c>
      <c r="K456" s="47" t="str">
        <f t="shared" si="14"/>
        <v>x302</v>
      </c>
      <c r="L456" s="47"/>
      <c r="M456" s="47"/>
      <c r="N456" s="47" t="s">
        <v>17</v>
      </c>
      <c r="O456" s="47"/>
      <c r="P456" s="47"/>
    </row>
    <row r="457" spans="10:16">
      <c r="J457" s="48" t="s">
        <v>825</v>
      </c>
      <c r="K457" s="47" t="str">
        <f t="shared" si="14"/>
        <v>x303</v>
      </c>
      <c r="L457" s="47"/>
      <c r="M457" s="47"/>
      <c r="N457" s="47" t="s">
        <v>17</v>
      </c>
      <c r="O457" s="47"/>
      <c r="P457" s="47"/>
    </row>
    <row r="458" spans="10:16">
      <c r="J458" s="48" t="s">
        <v>196</v>
      </c>
      <c r="K458" s="47" t="str">
        <f t="shared" si="14"/>
        <v>x152</v>
      </c>
      <c r="L458" s="47"/>
      <c r="M458" s="47"/>
      <c r="N458" s="47" t="s">
        <v>17</v>
      </c>
      <c r="O458" s="47"/>
      <c r="P458" s="47"/>
    </row>
    <row r="459" spans="10:16">
      <c r="J459" s="48" t="s">
        <v>197</v>
      </c>
      <c r="K459" s="47" t="str">
        <f t="shared" si="14"/>
        <v>x153</v>
      </c>
      <c r="L459" s="47"/>
      <c r="M459" s="47"/>
      <c r="N459" s="47" t="s">
        <v>17</v>
      </c>
      <c r="O459" s="47"/>
      <c r="P459" s="47"/>
    </row>
    <row r="460" spans="10:16">
      <c r="J460" s="48" t="s">
        <v>198</v>
      </c>
      <c r="K460" s="47" t="str">
        <f t="shared" si="14"/>
        <v>x154</v>
      </c>
      <c r="L460" s="47"/>
      <c r="M460" s="47"/>
      <c r="N460" s="47" t="s">
        <v>17</v>
      </c>
      <c r="O460" s="47"/>
      <c r="P460" s="47"/>
    </row>
    <row r="461" spans="10:16">
      <c r="J461" s="48" t="s">
        <v>199</v>
      </c>
      <c r="K461" s="47" t="str">
        <f t="shared" si="14"/>
        <v>x155</v>
      </c>
      <c r="L461" s="47"/>
      <c r="M461" s="47"/>
      <c r="N461" s="47" t="s">
        <v>17</v>
      </c>
      <c r="O461" s="47"/>
      <c r="P461" s="47"/>
    </row>
    <row r="462" spans="10:16">
      <c r="J462" s="48" t="s">
        <v>200</v>
      </c>
      <c r="K462" s="47" t="str">
        <f t="shared" si="14"/>
        <v>x156</v>
      </c>
      <c r="L462" s="47"/>
      <c r="M462" s="47"/>
      <c r="N462" s="47" t="s">
        <v>17</v>
      </c>
      <c r="O462" s="47"/>
      <c r="P462" s="47"/>
    </row>
    <row r="463" spans="10:16">
      <c r="J463" s="48" t="s">
        <v>201</v>
      </c>
      <c r="K463" s="47" t="str">
        <f t="shared" si="14"/>
        <v>x157</v>
      </c>
      <c r="L463" s="47"/>
      <c r="M463" s="47"/>
      <c r="N463" s="47" t="s">
        <v>17</v>
      </c>
      <c r="O463" s="47"/>
      <c r="P463" s="47"/>
    </row>
    <row r="464" spans="10:16">
      <c r="J464" s="48" t="s">
        <v>828</v>
      </c>
      <c r="K464" s="47" t="str">
        <f t="shared" si="14"/>
        <v>x304</v>
      </c>
      <c r="L464" s="47"/>
      <c r="M464" s="47"/>
      <c r="N464" s="47" t="s">
        <v>17</v>
      </c>
      <c r="O464" s="47"/>
      <c r="P464" s="47"/>
    </row>
    <row r="465" spans="10:16">
      <c r="J465" s="48" t="s">
        <v>222</v>
      </c>
      <c r="K465" s="47" t="str">
        <f t="shared" si="14"/>
        <v>x158</v>
      </c>
      <c r="L465" s="47"/>
      <c r="M465" s="47"/>
      <c r="N465" s="47" t="s">
        <v>17</v>
      </c>
      <c r="O465" s="47"/>
      <c r="P465" s="47"/>
    </row>
    <row r="466" spans="10:16">
      <c r="J466" s="48" t="s">
        <v>223</v>
      </c>
      <c r="K466" s="47" t="str">
        <f t="shared" si="14"/>
        <v>x159</v>
      </c>
      <c r="L466" s="47"/>
      <c r="M466" s="47"/>
      <c r="N466" s="47" t="s">
        <v>17</v>
      </c>
      <c r="O466" s="47"/>
      <c r="P466" s="47"/>
    </row>
    <row r="467" spans="10:16">
      <c r="J467" s="48" t="s">
        <v>224</v>
      </c>
      <c r="K467" s="47" t="str">
        <f t="shared" si="14"/>
        <v>x160</v>
      </c>
      <c r="L467" s="47"/>
      <c r="M467" s="47"/>
      <c r="N467" s="47" t="s">
        <v>17</v>
      </c>
      <c r="O467" s="47"/>
      <c r="P467" s="47"/>
    </row>
    <row r="468" spans="10:16">
      <c r="J468" s="48" t="s">
        <v>225</v>
      </c>
      <c r="K468" s="47" t="str">
        <f t="shared" ref="K468:K531" si="16">VLOOKUP(J468,A:B,2,FALSE)</f>
        <v>x161</v>
      </c>
      <c r="L468" s="47"/>
      <c r="M468" s="47"/>
      <c r="N468" s="47" t="s">
        <v>17</v>
      </c>
      <c r="O468" s="47"/>
      <c r="P468" s="47"/>
    </row>
    <row r="469" spans="10:16">
      <c r="J469" s="48" t="s">
        <v>226</v>
      </c>
      <c r="K469" s="47" t="str">
        <f t="shared" si="16"/>
        <v>x162</v>
      </c>
      <c r="L469" s="47"/>
      <c r="M469" s="47"/>
      <c r="N469" s="47" t="s">
        <v>17</v>
      </c>
      <c r="O469" s="47"/>
      <c r="P469" s="47"/>
    </row>
    <row r="470" spans="10:16">
      <c r="J470" s="48" t="s">
        <v>227</v>
      </c>
      <c r="K470" s="47" t="str">
        <f t="shared" si="16"/>
        <v>x163</v>
      </c>
      <c r="L470" s="47"/>
      <c r="M470" s="47"/>
      <c r="N470" s="47" t="s">
        <v>17</v>
      </c>
      <c r="O470" s="47"/>
      <c r="P470" s="47"/>
    </row>
    <row r="471" spans="10:16">
      <c r="J471" s="48" t="s">
        <v>228</v>
      </c>
      <c r="K471" s="47" t="str">
        <f t="shared" si="16"/>
        <v>x164</v>
      </c>
      <c r="L471" s="47"/>
      <c r="M471" s="47"/>
      <c r="N471" s="47" t="s">
        <v>17</v>
      </c>
      <c r="O471" s="47"/>
      <c r="P471" s="47"/>
    </row>
    <row r="472" spans="10:16">
      <c r="J472" s="48" t="s">
        <v>229</v>
      </c>
      <c r="K472" s="47" t="str">
        <f t="shared" si="16"/>
        <v>x165</v>
      </c>
      <c r="L472" s="47"/>
      <c r="M472" s="47"/>
      <c r="N472" s="47" t="s">
        <v>17</v>
      </c>
      <c r="O472" s="47"/>
      <c r="P472" s="47"/>
    </row>
    <row r="473" spans="10:16">
      <c r="J473" s="48" t="s">
        <v>230</v>
      </c>
      <c r="K473" s="47" t="str">
        <f t="shared" si="16"/>
        <v>x166</v>
      </c>
      <c r="L473" s="47"/>
      <c r="M473" s="47"/>
      <c r="N473" s="47" t="s">
        <v>17</v>
      </c>
      <c r="O473" s="47"/>
      <c r="P473" s="47"/>
    </row>
    <row r="474" spans="10:16">
      <c r="J474" s="48" t="s">
        <v>231</v>
      </c>
      <c r="K474" s="47" t="str">
        <f t="shared" si="16"/>
        <v>x167</v>
      </c>
      <c r="L474" s="47"/>
      <c r="M474" s="47"/>
      <c r="N474" s="47" t="s">
        <v>17</v>
      </c>
      <c r="O474" s="47"/>
      <c r="P474" s="47"/>
    </row>
    <row r="475" spans="10:16">
      <c r="J475" s="48" t="s">
        <v>232</v>
      </c>
      <c r="K475" s="47" t="str">
        <f t="shared" si="16"/>
        <v>x168</v>
      </c>
      <c r="L475" s="47"/>
      <c r="M475" s="47"/>
      <c r="N475" s="47" t="s">
        <v>17</v>
      </c>
      <c r="O475" s="47"/>
      <c r="P475" s="47"/>
    </row>
    <row r="476" spans="10:16">
      <c r="J476" s="48" t="s">
        <v>233</v>
      </c>
      <c r="K476" s="47" t="str">
        <f t="shared" si="16"/>
        <v>x169</v>
      </c>
      <c r="L476" s="47"/>
      <c r="M476" s="47"/>
      <c r="N476" s="47" t="s">
        <v>17</v>
      </c>
      <c r="O476" s="47"/>
      <c r="P476" s="47"/>
    </row>
    <row r="477" spans="10:16">
      <c r="J477" s="48" t="s">
        <v>234</v>
      </c>
      <c r="K477" s="47" t="str">
        <f t="shared" si="16"/>
        <v>x170</v>
      </c>
      <c r="L477" s="47"/>
      <c r="M477" s="47"/>
      <c r="N477" s="47" t="s">
        <v>17</v>
      </c>
      <c r="O477" s="47"/>
      <c r="P477" s="47"/>
    </row>
    <row r="478" spans="10:16">
      <c r="J478" s="48" t="s">
        <v>235</v>
      </c>
      <c r="K478" s="47" t="str">
        <f t="shared" si="16"/>
        <v>x171</v>
      </c>
      <c r="L478" s="47"/>
      <c r="M478" s="47"/>
      <c r="N478" s="47" t="s">
        <v>17</v>
      </c>
      <c r="O478" s="47"/>
      <c r="P478" s="47"/>
    </row>
    <row r="479" spans="10:16">
      <c r="J479" s="48" t="s">
        <v>236</v>
      </c>
      <c r="K479" s="47" t="str">
        <f t="shared" si="16"/>
        <v>x172</v>
      </c>
      <c r="L479" s="47"/>
      <c r="M479" s="47"/>
      <c r="N479" s="47" t="s">
        <v>17</v>
      </c>
      <c r="O479" s="47"/>
      <c r="P479" s="47"/>
    </row>
    <row r="480" spans="10:16">
      <c r="J480" s="48" t="s">
        <v>237</v>
      </c>
      <c r="K480" s="47" t="str">
        <f t="shared" si="16"/>
        <v>x173</v>
      </c>
      <c r="L480" s="47"/>
      <c r="M480" s="47"/>
      <c r="N480" s="47" t="s">
        <v>17</v>
      </c>
      <c r="O480" s="47"/>
      <c r="P480" s="47"/>
    </row>
    <row r="481" spans="10:16">
      <c r="J481" s="48" t="s">
        <v>238</v>
      </c>
      <c r="K481" s="47" t="str">
        <f t="shared" si="16"/>
        <v>x174</v>
      </c>
      <c r="L481" s="47"/>
      <c r="M481" s="47"/>
      <c r="N481" s="47" t="s">
        <v>17</v>
      </c>
      <c r="O481" s="47"/>
      <c r="P481" s="47"/>
    </row>
    <row r="482" spans="10:16">
      <c r="J482" s="48" t="s">
        <v>239</v>
      </c>
      <c r="K482" s="47" t="str">
        <f t="shared" si="16"/>
        <v>x175</v>
      </c>
      <c r="L482" s="47"/>
      <c r="M482" s="47"/>
      <c r="N482" s="47" t="s">
        <v>17</v>
      </c>
      <c r="O482" s="47"/>
      <c r="P482" s="47"/>
    </row>
    <row r="483" spans="10:16">
      <c r="J483" s="48" t="s">
        <v>240</v>
      </c>
      <c r="K483" s="47" t="str">
        <f t="shared" si="16"/>
        <v>x176</v>
      </c>
      <c r="L483" s="47"/>
      <c r="M483" s="47"/>
      <c r="N483" s="47" t="s">
        <v>17</v>
      </c>
      <c r="O483" s="47"/>
      <c r="P483" s="47"/>
    </row>
    <row r="484" spans="10:16">
      <c r="J484" s="48" t="s">
        <v>241</v>
      </c>
      <c r="K484" s="47" t="str">
        <f t="shared" si="16"/>
        <v>x177</v>
      </c>
      <c r="L484" s="47"/>
      <c r="M484" s="47"/>
      <c r="N484" s="47" t="s">
        <v>17</v>
      </c>
      <c r="O484" s="47"/>
      <c r="P484" s="47"/>
    </row>
    <row r="485" spans="10:16">
      <c r="J485" s="48" t="s">
        <v>242</v>
      </c>
      <c r="K485" s="47" t="str">
        <f t="shared" si="16"/>
        <v>x178</v>
      </c>
      <c r="L485" s="47"/>
      <c r="M485" s="47"/>
      <c r="N485" s="47" t="s">
        <v>17</v>
      </c>
      <c r="O485" s="47"/>
      <c r="P485" s="47"/>
    </row>
    <row r="486" spans="10:16">
      <c r="J486" s="48" t="s">
        <v>267</v>
      </c>
      <c r="K486" s="47" t="str">
        <f t="shared" si="16"/>
        <v>x179</v>
      </c>
      <c r="L486" s="47"/>
      <c r="M486" s="47"/>
      <c r="N486" s="47" t="s">
        <v>17</v>
      </c>
      <c r="O486" s="47"/>
      <c r="P486" s="47"/>
    </row>
    <row r="487" spans="10:16">
      <c r="J487" s="48" t="s">
        <v>269</v>
      </c>
      <c r="K487" s="47" t="str">
        <f t="shared" si="16"/>
        <v>x180</v>
      </c>
      <c r="L487" s="47"/>
      <c r="M487" s="47"/>
      <c r="N487" s="47" t="s">
        <v>17</v>
      </c>
      <c r="O487" s="47"/>
      <c r="P487" s="47"/>
    </row>
    <row r="488" spans="10:16">
      <c r="J488" s="48" t="s">
        <v>270</v>
      </c>
      <c r="K488" s="47" t="str">
        <f t="shared" si="16"/>
        <v>x181</v>
      </c>
      <c r="L488" s="47"/>
      <c r="M488" s="47"/>
      <c r="N488" s="47" t="s">
        <v>17</v>
      </c>
      <c r="O488" s="47"/>
      <c r="P488" s="47"/>
    </row>
    <row r="489" spans="10:16">
      <c r="J489" s="48" t="s">
        <v>271</v>
      </c>
      <c r="K489" s="47" t="str">
        <f t="shared" si="16"/>
        <v>x182</v>
      </c>
      <c r="L489" s="47"/>
      <c r="M489" s="47"/>
      <c r="N489" s="47" t="s">
        <v>17</v>
      </c>
      <c r="O489" s="47"/>
      <c r="P489" s="47"/>
    </row>
    <row r="490" spans="10:16">
      <c r="J490" s="48" t="s">
        <v>272</v>
      </c>
      <c r="K490" s="47" t="str">
        <f t="shared" si="16"/>
        <v>x183</v>
      </c>
      <c r="L490" s="47"/>
      <c r="M490" s="47"/>
      <c r="N490" s="47" t="s">
        <v>17</v>
      </c>
      <c r="O490" s="47"/>
      <c r="P490" s="47"/>
    </row>
    <row r="491" spans="10:16">
      <c r="J491" s="48" t="s">
        <v>273</v>
      </c>
      <c r="K491" s="47" t="str">
        <f t="shared" si="16"/>
        <v>x184</v>
      </c>
      <c r="L491" s="47"/>
      <c r="M491" s="47"/>
      <c r="N491" s="47" t="s">
        <v>17</v>
      </c>
      <c r="O491" s="47"/>
      <c r="P491" s="47"/>
    </row>
    <row r="492" spans="10:16">
      <c r="J492" s="48" t="s">
        <v>274</v>
      </c>
      <c r="K492" s="47" t="str">
        <f t="shared" si="16"/>
        <v>x185</v>
      </c>
      <c r="L492" s="47"/>
      <c r="M492" s="47"/>
      <c r="N492" s="47" t="s">
        <v>17</v>
      </c>
      <c r="O492" s="47"/>
      <c r="P492" s="47"/>
    </row>
    <row r="493" spans="10:16">
      <c r="J493" s="48" t="s">
        <v>275</v>
      </c>
      <c r="K493" s="47" t="str">
        <f t="shared" si="16"/>
        <v>x186</v>
      </c>
      <c r="L493" s="47"/>
      <c r="M493" s="47"/>
      <c r="N493" s="47" t="s">
        <v>17</v>
      </c>
      <c r="O493" s="47"/>
      <c r="P493" s="47"/>
    </row>
    <row r="494" spans="10:16">
      <c r="J494" s="48" t="s">
        <v>276</v>
      </c>
      <c r="K494" s="47" t="str">
        <f t="shared" si="16"/>
        <v>x187</v>
      </c>
      <c r="L494" s="47"/>
      <c r="M494" s="47"/>
      <c r="N494" s="47" t="s">
        <v>17</v>
      </c>
      <c r="O494" s="47"/>
      <c r="P494" s="47"/>
    </row>
    <row r="495" spans="10:16">
      <c r="J495" s="48" t="s">
        <v>277</v>
      </c>
      <c r="K495" s="47" t="str">
        <f t="shared" si="16"/>
        <v>x188</v>
      </c>
      <c r="L495" s="47"/>
      <c r="M495" s="47"/>
      <c r="N495" s="47" t="s">
        <v>17</v>
      </c>
      <c r="O495" s="47"/>
      <c r="P495" s="47"/>
    </row>
    <row r="496" spans="10:16">
      <c r="J496" s="48" t="s">
        <v>278</v>
      </c>
      <c r="K496" s="47" t="str">
        <f t="shared" si="16"/>
        <v>x189</v>
      </c>
      <c r="L496" s="47"/>
      <c r="M496" s="47"/>
      <c r="N496" s="47" t="s">
        <v>17</v>
      </c>
      <c r="O496" s="47"/>
      <c r="P496" s="47"/>
    </row>
    <row r="497" spans="10:16">
      <c r="J497" s="48" t="s">
        <v>279</v>
      </c>
      <c r="K497" s="47" t="str">
        <f t="shared" si="16"/>
        <v>x190</v>
      </c>
      <c r="L497" s="47"/>
      <c r="M497" s="47"/>
      <c r="N497" s="47" t="s">
        <v>17</v>
      </c>
      <c r="O497" s="47"/>
      <c r="P497" s="47"/>
    </row>
    <row r="498" spans="10:16">
      <c r="J498" s="48" t="s">
        <v>292</v>
      </c>
      <c r="K498" s="47" t="str">
        <f t="shared" si="16"/>
        <v>x191</v>
      </c>
      <c r="L498" s="47"/>
      <c r="M498" s="47"/>
      <c r="N498" s="47" t="s">
        <v>17</v>
      </c>
      <c r="O498" s="47"/>
      <c r="P498" s="47"/>
    </row>
    <row r="499" spans="10:16">
      <c r="J499" s="48" t="s">
        <v>268</v>
      </c>
      <c r="K499" s="47" t="str">
        <f t="shared" si="16"/>
        <v>x192</v>
      </c>
      <c r="L499" s="47"/>
      <c r="M499" s="47"/>
      <c r="N499" s="47" t="s">
        <v>17</v>
      </c>
      <c r="O499" s="47"/>
      <c r="P499" s="47"/>
    </row>
    <row r="500" spans="10:16">
      <c r="J500" s="48" t="s">
        <v>293</v>
      </c>
      <c r="K500" s="47" t="str">
        <f t="shared" si="16"/>
        <v>x193</v>
      </c>
      <c r="L500" s="47"/>
      <c r="M500" s="47"/>
      <c r="N500" s="47" t="s">
        <v>17</v>
      </c>
      <c r="O500" s="47"/>
      <c r="P500" s="47"/>
    </row>
    <row r="501" spans="10:16">
      <c r="J501" s="48" t="s">
        <v>294</v>
      </c>
      <c r="K501" s="47" t="str">
        <f t="shared" si="16"/>
        <v>x194</v>
      </c>
      <c r="L501" s="47"/>
      <c r="M501" s="47"/>
      <c r="N501" s="47" t="s">
        <v>17</v>
      </c>
      <c r="O501" s="47"/>
      <c r="P501" s="47"/>
    </row>
    <row r="502" spans="10:16">
      <c r="J502" s="48" t="s">
        <v>295</v>
      </c>
      <c r="K502" s="47" t="str">
        <f t="shared" si="16"/>
        <v>x195</v>
      </c>
      <c r="L502" s="47"/>
      <c r="M502" s="47"/>
      <c r="N502" s="47" t="s">
        <v>17</v>
      </c>
      <c r="O502" s="47"/>
      <c r="P502" s="47"/>
    </row>
    <row r="503" spans="10:16">
      <c r="J503" s="48" t="s">
        <v>296</v>
      </c>
      <c r="K503" s="47" t="str">
        <f t="shared" si="16"/>
        <v>x196</v>
      </c>
      <c r="L503" s="47"/>
      <c r="M503" s="47"/>
      <c r="N503" s="47" t="s">
        <v>17</v>
      </c>
      <c r="O503" s="47"/>
      <c r="P503" s="47"/>
    </row>
    <row r="504" spans="10:16">
      <c r="J504" s="48" t="s">
        <v>297</v>
      </c>
      <c r="K504" s="47" t="str">
        <f t="shared" si="16"/>
        <v>x197</v>
      </c>
      <c r="L504" s="47"/>
      <c r="M504" s="47"/>
      <c r="N504" s="47" t="s">
        <v>17</v>
      </c>
      <c r="O504" s="47"/>
      <c r="P504" s="47"/>
    </row>
    <row r="505" spans="10:16">
      <c r="J505" s="48" t="s">
        <v>298</v>
      </c>
      <c r="K505" s="47" t="str">
        <f t="shared" si="16"/>
        <v>x198</v>
      </c>
      <c r="L505" s="47"/>
      <c r="M505" s="47"/>
      <c r="N505" s="47" t="s">
        <v>17</v>
      </c>
      <c r="O505" s="47"/>
      <c r="P505" s="47"/>
    </row>
    <row r="506" spans="10:16">
      <c r="J506" s="48" t="s">
        <v>299</v>
      </c>
      <c r="K506" s="47" t="str">
        <f t="shared" si="16"/>
        <v>x199</v>
      </c>
      <c r="L506" s="47"/>
      <c r="M506" s="47"/>
      <c r="N506" s="47" t="s">
        <v>17</v>
      </c>
      <c r="O506" s="47"/>
      <c r="P506" s="47"/>
    </row>
    <row r="507" spans="10:16">
      <c r="J507" s="48" t="s">
        <v>300</v>
      </c>
      <c r="K507" s="47" t="str">
        <f t="shared" si="16"/>
        <v>x200</v>
      </c>
      <c r="L507" s="47"/>
      <c r="M507" s="47"/>
      <c r="N507" s="47" t="s">
        <v>17</v>
      </c>
      <c r="O507" s="47"/>
      <c r="P507" s="47"/>
    </row>
    <row r="508" spans="10:16">
      <c r="J508" s="48" t="s">
        <v>301</v>
      </c>
      <c r="K508" s="47" t="str">
        <f t="shared" si="16"/>
        <v>x201</v>
      </c>
      <c r="L508" s="47"/>
      <c r="M508" s="47"/>
      <c r="N508" s="47" t="s">
        <v>17</v>
      </c>
      <c r="O508" s="47"/>
      <c r="P508" s="47"/>
    </row>
    <row r="509" spans="10:16">
      <c r="J509" s="48" t="s">
        <v>302</v>
      </c>
      <c r="K509" s="47" t="str">
        <f t="shared" si="16"/>
        <v>x202</v>
      </c>
      <c r="L509" s="47"/>
      <c r="M509" s="47"/>
      <c r="N509" s="47" t="s">
        <v>17</v>
      </c>
      <c r="O509" s="47"/>
      <c r="P509" s="47"/>
    </row>
    <row r="510" spans="10:16">
      <c r="J510" s="48" t="s">
        <v>303</v>
      </c>
      <c r="K510" s="47" t="str">
        <f t="shared" si="16"/>
        <v>x203</v>
      </c>
      <c r="L510" s="47"/>
      <c r="M510" s="47"/>
      <c r="N510" s="47" t="s">
        <v>17</v>
      </c>
      <c r="O510" s="47"/>
      <c r="P510" s="47"/>
    </row>
    <row r="511" spans="10:16">
      <c r="J511" s="48" t="s">
        <v>304</v>
      </c>
      <c r="K511" s="47" t="str">
        <f t="shared" si="16"/>
        <v>x204</v>
      </c>
      <c r="L511" s="47"/>
      <c r="M511" s="47"/>
      <c r="N511" s="47" t="s">
        <v>17</v>
      </c>
      <c r="O511" s="47"/>
      <c r="P511" s="47"/>
    </row>
    <row r="512" spans="10:16">
      <c r="J512" s="48" t="s">
        <v>305</v>
      </c>
      <c r="K512" s="47" t="str">
        <f t="shared" si="16"/>
        <v>x205</v>
      </c>
      <c r="L512" s="47"/>
      <c r="M512" s="47"/>
      <c r="N512" s="47" t="s">
        <v>17</v>
      </c>
      <c r="O512" s="47"/>
      <c r="P512" s="47"/>
    </row>
    <row r="513" spans="10:16">
      <c r="J513" s="48" t="s">
        <v>306</v>
      </c>
      <c r="K513" s="47" t="str">
        <f t="shared" si="16"/>
        <v>x206</v>
      </c>
      <c r="L513" s="47"/>
      <c r="M513" s="47"/>
      <c r="N513" s="47" t="s">
        <v>17</v>
      </c>
      <c r="O513" s="47"/>
      <c r="P513" s="47"/>
    </row>
    <row r="514" spans="10:16">
      <c r="J514" s="48" t="s">
        <v>307</v>
      </c>
      <c r="K514" s="47" t="str">
        <f t="shared" si="16"/>
        <v>x207</v>
      </c>
      <c r="L514" s="47"/>
      <c r="M514" s="47"/>
      <c r="N514" s="47" t="s">
        <v>17</v>
      </c>
      <c r="O514" s="47"/>
      <c r="P514" s="47"/>
    </row>
    <row r="515" spans="10:16">
      <c r="J515" s="48" t="s">
        <v>308</v>
      </c>
      <c r="K515" s="47" t="str">
        <f t="shared" si="16"/>
        <v>x208</v>
      </c>
      <c r="L515" s="47"/>
      <c r="M515" s="47"/>
      <c r="N515" s="47" t="s">
        <v>17</v>
      </c>
      <c r="O515" s="47"/>
      <c r="P515" s="47"/>
    </row>
    <row r="516" spans="10:16">
      <c r="J516" s="48" t="s">
        <v>309</v>
      </c>
      <c r="K516" s="47" t="str">
        <f t="shared" si="16"/>
        <v>x209</v>
      </c>
      <c r="L516" s="47"/>
      <c r="M516" s="47"/>
      <c r="N516" s="47" t="s">
        <v>17</v>
      </c>
      <c r="O516" s="47"/>
      <c r="P516" s="47"/>
    </row>
    <row r="517" spans="10:16">
      <c r="J517" s="48" t="s">
        <v>310</v>
      </c>
      <c r="K517" s="47" t="str">
        <f t="shared" si="16"/>
        <v>x210</v>
      </c>
      <c r="L517" s="47"/>
      <c r="M517" s="47"/>
      <c r="N517" s="47" t="s">
        <v>17</v>
      </c>
      <c r="O517" s="47"/>
      <c r="P517" s="47"/>
    </row>
    <row r="518" spans="10:16">
      <c r="J518" s="48" t="s">
        <v>311</v>
      </c>
      <c r="K518" s="47" t="str">
        <f t="shared" si="16"/>
        <v>x211</v>
      </c>
      <c r="L518" s="47"/>
      <c r="M518" s="47"/>
      <c r="N518" s="47" t="s">
        <v>17</v>
      </c>
      <c r="O518" s="47"/>
      <c r="P518" s="47"/>
    </row>
    <row r="519" spans="10:16">
      <c r="J519" s="48" t="s">
        <v>312</v>
      </c>
      <c r="K519" s="47" t="str">
        <f t="shared" si="16"/>
        <v>x212</v>
      </c>
      <c r="L519" s="47"/>
      <c r="M519" s="47"/>
      <c r="N519" s="47" t="s">
        <v>17</v>
      </c>
      <c r="O519" s="47"/>
      <c r="P519" s="47"/>
    </row>
    <row r="520" spans="10:16">
      <c r="J520" s="48" t="s">
        <v>313</v>
      </c>
      <c r="K520" s="47" t="str">
        <f t="shared" si="16"/>
        <v>x213</v>
      </c>
      <c r="L520" s="47"/>
      <c r="M520" s="47"/>
      <c r="N520" s="47" t="s">
        <v>17</v>
      </c>
      <c r="O520" s="47"/>
      <c r="P520" s="47"/>
    </row>
    <row r="521" spans="10:16">
      <c r="J521" s="48" t="s">
        <v>314</v>
      </c>
      <c r="K521" s="47" t="str">
        <f t="shared" si="16"/>
        <v>x214</v>
      </c>
      <c r="L521" s="47"/>
      <c r="M521" s="47"/>
      <c r="N521" s="47" t="s">
        <v>17</v>
      </c>
      <c r="O521" s="47"/>
      <c r="P521" s="47"/>
    </row>
    <row r="522" spans="10:16">
      <c r="J522" s="48" t="s">
        <v>315</v>
      </c>
      <c r="K522" s="47" t="str">
        <f t="shared" si="16"/>
        <v>x215</v>
      </c>
      <c r="L522" s="47"/>
      <c r="M522" s="47"/>
      <c r="N522" s="47" t="s">
        <v>17</v>
      </c>
      <c r="O522" s="47"/>
      <c r="P522" s="47"/>
    </row>
    <row r="523" spans="10:16">
      <c r="J523" s="48" t="s">
        <v>316</v>
      </c>
      <c r="K523" s="47" t="str">
        <f t="shared" si="16"/>
        <v>x216</v>
      </c>
      <c r="L523" s="47"/>
      <c r="M523" s="47"/>
      <c r="N523" s="47" t="s">
        <v>17</v>
      </c>
      <c r="O523" s="47"/>
      <c r="P523" s="47"/>
    </row>
    <row r="524" spans="10:16">
      <c r="J524" s="48" t="s">
        <v>317</v>
      </c>
      <c r="K524" s="47" t="str">
        <f t="shared" si="16"/>
        <v>x217</v>
      </c>
      <c r="L524" s="47"/>
      <c r="M524" s="47"/>
      <c r="N524" s="47" t="s">
        <v>17</v>
      </c>
      <c r="O524" s="47"/>
      <c r="P524" s="47"/>
    </row>
    <row r="525" spans="10:16">
      <c r="J525" s="48" t="s">
        <v>879</v>
      </c>
      <c r="K525" s="47" t="str">
        <f t="shared" si="16"/>
        <v>x311</v>
      </c>
      <c r="L525" s="47"/>
      <c r="M525" s="47"/>
      <c r="N525" s="47" t="s">
        <v>17</v>
      </c>
      <c r="O525" s="47"/>
      <c r="P525" s="47"/>
    </row>
    <row r="526" spans="10:16">
      <c r="J526" s="48" t="s">
        <v>319</v>
      </c>
      <c r="K526" s="47" t="str">
        <f t="shared" si="16"/>
        <v>x219</v>
      </c>
      <c r="L526" s="47"/>
      <c r="M526" s="47"/>
      <c r="N526" s="47" t="s">
        <v>17</v>
      </c>
      <c r="O526" s="47"/>
      <c r="P526" s="47"/>
    </row>
    <row r="527" spans="10:16">
      <c r="J527" s="48" t="s">
        <v>320</v>
      </c>
      <c r="K527" s="47" t="str">
        <f t="shared" si="16"/>
        <v>x220</v>
      </c>
      <c r="L527" s="47"/>
      <c r="M527" s="47"/>
      <c r="N527" s="47" t="s">
        <v>17</v>
      </c>
      <c r="O527" s="47"/>
      <c r="P527" s="47"/>
    </row>
    <row r="528" spans="10:16">
      <c r="J528" s="48" t="s">
        <v>321</v>
      </c>
      <c r="K528" s="47" t="str">
        <f t="shared" si="16"/>
        <v>x221</v>
      </c>
      <c r="L528" s="47"/>
      <c r="M528" s="47"/>
      <c r="N528" s="47" t="s">
        <v>17</v>
      </c>
      <c r="O528" s="47"/>
      <c r="P528" s="47"/>
    </row>
    <row r="529" spans="10:16">
      <c r="J529" s="48" t="s">
        <v>322</v>
      </c>
      <c r="K529" s="47" t="str">
        <f t="shared" si="16"/>
        <v>x222</v>
      </c>
      <c r="L529" s="47"/>
      <c r="M529" s="47"/>
      <c r="N529" s="47" t="s">
        <v>17</v>
      </c>
      <c r="O529" s="47"/>
      <c r="P529" s="47"/>
    </row>
    <row r="530" spans="10:16">
      <c r="J530" s="48" t="s">
        <v>323</v>
      </c>
      <c r="K530" s="47" t="str">
        <f t="shared" si="16"/>
        <v>x223</v>
      </c>
      <c r="L530" s="47"/>
      <c r="M530" s="47"/>
      <c r="N530" s="47" t="s">
        <v>17</v>
      </c>
      <c r="O530" s="47"/>
      <c r="P530" s="47"/>
    </row>
    <row r="531" spans="10:16">
      <c r="J531" s="48" t="s">
        <v>324</v>
      </c>
      <c r="K531" s="47" t="str">
        <f t="shared" si="16"/>
        <v>x224</v>
      </c>
      <c r="L531" s="47"/>
      <c r="M531" s="47"/>
      <c r="N531" s="47" t="s">
        <v>17</v>
      </c>
      <c r="O531" s="47"/>
      <c r="P531" s="47"/>
    </row>
    <row r="532" spans="10:16">
      <c r="J532" s="48" t="s">
        <v>325</v>
      </c>
      <c r="K532" s="47" t="str">
        <f t="shared" ref="K532:K593" si="17">VLOOKUP(J532,A:B,2,FALSE)</f>
        <v>x225</v>
      </c>
      <c r="L532" s="47"/>
      <c r="M532" s="47"/>
      <c r="N532" s="47" t="s">
        <v>17</v>
      </c>
      <c r="O532" s="47"/>
      <c r="P532" s="47"/>
    </row>
    <row r="533" spans="10:16">
      <c r="J533" s="48" t="s">
        <v>326</v>
      </c>
      <c r="K533" s="47" t="str">
        <f t="shared" si="17"/>
        <v>x226</v>
      </c>
      <c r="L533" s="47"/>
      <c r="M533" s="47"/>
      <c r="N533" s="47" t="s">
        <v>17</v>
      </c>
      <c r="O533" s="47"/>
      <c r="P533" s="47"/>
    </row>
    <row r="534" spans="10:16">
      <c r="J534" s="48" t="s">
        <v>327</v>
      </c>
      <c r="K534" s="47" t="str">
        <f t="shared" si="17"/>
        <v>x227</v>
      </c>
      <c r="L534" s="47"/>
      <c r="M534" s="47"/>
      <c r="N534" s="47" t="s">
        <v>17</v>
      </c>
      <c r="O534" s="47"/>
      <c r="P534" s="47"/>
    </row>
    <row r="535" spans="10:16">
      <c r="J535" s="48" t="s">
        <v>328</v>
      </c>
      <c r="K535" s="47" t="str">
        <f t="shared" si="17"/>
        <v>x228</v>
      </c>
      <c r="L535" s="47"/>
      <c r="M535" s="47"/>
      <c r="N535" s="47" t="s">
        <v>17</v>
      </c>
      <c r="O535" s="47"/>
      <c r="P535" s="47"/>
    </row>
    <row r="536" spans="10:16">
      <c r="J536" s="48" t="s">
        <v>329</v>
      </c>
      <c r="K536" s="47" t="str">
        <f t="shared" si="17"/>
        <v>x229</v>
      </c>
      <c r="L536" s="47"/>
      <c r="M536" s="47"/>
      <c r="N536" s="47" t="s">
        <v>17</v>
      </c>
      <c r="O536" s="47"/>
      <c r="P536" s="47"/>
    </row>
    <row r="537" spans="10:16">
      <c r="J537" s="48" t="s">
        <v>738</v>
      </c>
      <c r="K537" s="47" t="str">
        <f t="shared" si="17"/>
        <v>x230</v>
      </c>
      <c r="L537" s="47"/>
      <c r="M537" s="47"/>
      <c r="N537" s="47" t="s">
        <v>17</v>
      </c>
      <c r="O537" s="47"/>
      <c r="P537" s="47"/>
    </row>
    <row r="538" spans="10:16">
      <c r="J538" s="48" t="s">
        <v>739</v>
      </c>
      <c r="K538" s="47" t="str">
        <f t="shared" si="17"/>
        <v>x231</v>
      </c>
      <c r="L538" s="47"/>
      <c r="M538" s="47"/>
      <c r="N538" s="47" t="s">
        <v>17</v>
      </c>
      <c r="O538" s="47"/>
      <c r="P538" s="47"/>
    </row>
    <row r="539" spans="10:16">
      <c r="J539" s="48" t="s">
        <v>740</v>
      </c>
      <c r="K539" s="47" t="str">
        <f t="shared" si="17"/>
        <v>x232</v>
      </c>
      <c r="L539" s="47"/>
      <c r="M539" s="47"/>
      <c r="N539" s="47" t="s">
        <v>17</v>
      </c>
      <c r="O539" s="47"/>
      <c r="P539" s="47"/>
    </row>
    <row r="540" spans="10:16">
      <c r="J540" s="48" t="s">
        <v>741</v>
      </c>
      <c r="K540" s="47" t="str">
        <f t="shared" si="17"/>
        <v>x233</v>
      </c>
      <c r="L540" s="47"/>
      <c r="M540" s="47"/>
      <c r="N540" s="47" t="s">
        <v>17</v>
      </c>
      <c r="O540" s="47"/>
      <c r="P540" s="47"/>
    </row>
    <row r="541" spans="10:16">
      <c r="J541" s="48" t="s">
        <v>742</v>
      </c>
      <c r="K541" s="47" t="str">
        <f t="shared" si="17"/>
        <v>x234</v>
      </c>
      <c r="L541" s="47"/>
      <c r="M541" s="47"/>
      <c r="N541" s="47" t="s">
        <v>17</v>
      </c>
      <c r="O541" s="47"/>
      <c r="P541" s="47"/>
    </row>
    <row r="542" spans="10:16">
      <c r="J542" s="48" t="s">
        <v>743</v>
      </c>
      <c r="K542" s="47" t="str">
        <f t="shared" si="17"/>
        <v>x235</v>
      </c>
      <c r="L542" s="47"/>
      <c r="M542" s="47"/>
      <c r="N542" s="47" t="s">
        <v>17</v>
      </c>
      <c r="O542" s="47"/>
      <c r="P542" s="47"/>
    </row>
    <row r="543" spans="10:16">
      <c r="J543" s="48" t="s">
        <v>831</v>
      </c>
      <c r="K543" s="47" t="str">
        <f t="shared" si="17"/>
        <v>x305</v>
      </c>
      <c r="L543" s="47"/>
      <c r="M543" s="47"/>
      <c r="N543" s="47" t="s">
        <v>17</v>
      </c>
      <c r="O543" s="47"/>
      <c r="P543" s="47"/>
    </row>
    <row r="544" spans="10:16">
      <c r="J544" s="48" t="s">
        <v>832</v>
      </c>
      <c r="K544" s="47" t="str">
        <f t="shared" si="17"/>
        <v>x306</v>
      </c>
      <c r="L544" s="47"/>
      <c r="M544" s="47"/>
      <c r="N544" s="47" t="s">
        <v>17</v>
      </c>
      <c r="O544" s="47"/>
      <c r="P544" s="47"/>
    </row>
    <row r="545" spans="10:16">
      <c r="J545" s="48" t="s">
        <v>373</v>
      </c>
      <c r="K545" s="47" t="str">
        <f t="shared" si="17"/>
        <v>x239</v>
      </c>
      <c r="L545" s="47"/>
      <c r="M545" s="47"/>
      <c r="N545" s="47" t="s">
        <v>17</v>
      </c>
      <c r="O545" s="47"/>
      <c r="P545" s="47"/>
    </row>
    <row r="546" spans="10:16">
      <c r="J546" s="48" t="s">
        <v>374</v>
      </c>
      <c r="K546" s="47" t="str">
        <f t="shared" si="17"/>
        <v>x240</v>
      </c>
      <c r="L546" s="47"/>
      <c r="M546" s="47"/>
      <c r="N546" s="47" t="s">
        <v>17</v>
      </c>
      <c r="O546" s="47"/>
      <c r="P546" s="47"/>
    </row>
    <row r="547" spans="10:16">
      <c r="J547" s="48" t="s">
        <v>375</v>
      </c>
      <c r="K547" s="47" t="str">
        <f t="shared" si="17"/>
        <v>x241</v>
      </c>
      <c r="L547" s="47"/>
      <c r="M547" s="47"/>
      <c r="N547" s="47" t="s">
        <v>17</v>
      </c>
      <c r="O547" s="47"/>
      <c r="P547" s="47"/>
    </row>
    <row r="548" spans="10:16">
      <c r="J548" s="48" t="s">
        <v>376</v>
      </c>
      <c r="K548" s="47" t="str">
        <f t="shared" si="17"/>
        <v>x242</v>
      </c>
      <c r="L548" s="47"/>
      <c r="M548" s="47"/>
      <c r="N548" s="47" t="s">
        <v>17</v>
      </c>
      <c r="O548" s="47"/>
      <c r="P548" s="47"/>
    </row>
    <row r="549" spans="10:16">
      <c r="J549" s="48" t="s">
        <v>377</v>
      </c>
      <c r="K549" s="47" t="str">
        <f t="shared" si="17"/>
        <v>x243</v>
      </c>
      <c r="L549" s="47"/>
      <c r="M549" s="47"/>
      <c r="N549" s="47" t="s">
        <v>17</v>
      </c>
      <c r="O549" s="47"/>
      <c r="P549" s="47"/>
    </row>
    <row r="550" spans="10:16">
      <c r="J550" s="48" t="s">
        <v>378</v>
      </c>
      <c r="K550" s="47" t="str">
        <f t="shared" si="17"/>
        <v>x244</v>
      </c>
      <c r="L550" s="47"/>
      <c r="M550" s="47"/>
      <c r="N550" s="47" t="s">
        <v>17</v>
      </c>
      <c r="O550" s="47"/>
      <c r="P550" s="47"/>
    </row>
    <row r="551" spans="10:16">
      <c r="J551" s="48" t="s">
        <v>379</v>
      </c>
      <c r="K551" s="47" t="str">
        <f t="shared" si="17"/>
        <v>x245</v>
      </c>
      <c r="L551" s="47"/>
      <c r="M551" s="47"/>
      <c r="N551" s="47" t="s">
        <v>17</v>
      </c>
      <c r="O551" s="47"/>
      <c r="P551" s="47"/>
    </row>
    <row r="552" spans="10:16">
      <c r="J552" s="48" t="s">
        <v>380</v>
      </c>
      <c r="K552" s="47" t="str">
        <f t="shared" si="17"/>
        <v>x246</v>
      </c>
      <c r="L552" s="47"/>
      <c r="M552" s="47"/>
      <c r="N552" s="47" t="s">
        <v>17</v>
      </c>
      <c r="O552" s="47"/>
      <c r="P552" s="47"/>
    </row>
    <row r="553" spans="10:16">
      <c r="J553" s="48" t="s">
        <v>381</v>
      </c>
      <c r="K553" s="47" t="str">
        <f t="shared" si="17"/>
        <v>x247</v>
      </c>
      <c r="L553" s="47"/>
      <c r="M553" s="47"/>
      <c r="N553" s="47" t="s">
        <v>17</v>
      </c>
      <c r="O553" s="47"/>
      <c r="P553" s="47"/>
    </row>
    <row r="554" spans="10:16">
      <c r="J554" s="48" t="s">
        <v>382</v>
      </c>
      <c r="K554" s="47" t="str">
        <f t="shared" si="17"/>
        <v>x248</v>
      </c>
      <c r="L554" s="47"/>
      <c r="M554" s="47"/>
      <c r="N554" s="47" t="s">
        <v>17</v>
      </c>
      <c r="O554" s="47"/>
      <c r="P554" s="47"/>
    </row>
    <row r="555" spans="10:16">
      <c r="J555" s="48" t="s">
        <v>383</v>
      </c>
      <c r="K555" s="47" t="str">
        <f t="shared" si="17"/>
        <v>x249</v>
      </c>
      <c r="L555" s="47"/>
      <c r="M555" s="47"/>
      <c r="N555" s="47" t="s">
        <v>17</v>
      </c>
      <c r="O555" s="47"/>
      <c r="P555" s="47"/>
    </row>
    <row r="556" spans="10:16">
      <c r="J556" s="48" t="s">
        <v>384</v>
      </c>
      <c r="K556" s="47" t="str">
        <f t="shared" si="17"/>
        <v>x250</v>
      </c>
      <c r="L556" s="47"/>
      <c r="M556" s="47"/>
      <c r="N556" s="47" t="s">
        <v>17</v>
      </c>
      <c r="O556" s="47"/>
      <c r="P556" s="47"/>
    </row>
    <row r="557" spans="10:16">
      <c r="J557" s="48" t="s">
        <v>385</v>
      </c>
      <c r="K557" s="47" t="str">
        <f t="shared" si="17"/>
        <v>x251</v>
      </c>
      <c r="L557" s="47"/>
      <c r="M557" s="47"/>
      <c r="N557" s="47" t="s">
        <v>17</v>
      </c>
      <c r="O557" s="47"/>
      <c r="P557" s="47"/>
    </row>
    <row r="558" spans="10:16">
      <c r="J558" s="48" t="s">
        <v>386</v>
      </c>
      <c r="K558" s="47" t="str">
        <f t="shared" si="17"/>
        <v>x252</v>
      </c>
      <c r="L558" s="47"/>
      <c r="M558" s="47"/>
      <c r="N558" s="47" t="s">
        <v>17</v>
      </c>
      <c r="O558" s="47"/>
      <c r="P558" s="47"/>
    </row>
    <row r="559" spans="10:16">
      <c r="J559" s="48" t="s">
        <v>387</v>
      </c>
      <c r="K559" s="47" t="str">
        <f t="shared" si="17"/>
        <v>x253</v>
      </c>
      <c r="L559" s="47"/>
      <c r="M559" s="47"/>
      <c r="N559" s="47" t="s">
        <v>17</v>
      </c>
      <c r="O559" s="47"/>
      <c r="P559" s="47"/>
    </row>
    <row r="560" spans="10:16">
      <c r="J560" s="48" t="s">
        <v>388</v>
      </c>
      <c r="K560" s="47" t="str">
        <f t="shared" si="17"/>
        <v>x254</v>
      </c>
      <c r="L560" s="47"/>
      <c r="M560" s="47"/>
      <c r="N560" s="47" t="s">
        <v>17</v>
      </c>
      <c r="O560" s="47"/>
      <c r="P560" s="47"/>
    </row>
    <row r="561" spans="10:16">
      <c r="J561" s="48" t="s">
        <v>389</v>
      </c>
      <c r="K561" s="47" t="str">
        <f t="shared" si="17"/>
        <v>x255</v>
      </c>
      <c r="L561" s="47"/>
      <c r="M561" s="47"/>
      <c r="N561" s="47" t="s">
        <v>17</v>
      </c>
      <c r="O561" s="47"/>
      <c r="P561" s="47"/>
    </row>
    <row r="562" spans="10:16">
      <c r="J562" s="48" t="s">
        <v>390</v>
      </c>
      <c r="K562" s="47" t="str">
        <f t="shared" si="17"/>
        <v>x256</v>
      </c>
      <c r="L562" s="47"/>
      <c r="M562" s="47"/>
      <c r="N562" s="47" t="s">
        <v>17</v>
      </c>
      <c r="O562" s="47"/>
      <c r="P562" s="47"/>
    </row>
    <row r="563" spans="10:16">
      <c r="J563" s="48" t="s">
        <v>391</v>
      </c>
      <c r="K563" s="47" t="str">
        <f t="shared" si="17"/>
        <v>x257</v>
      </c>
      <c r="L563" s="47"/>
      <c r="M563" s="47"/>
      <c r="N563" s="47" t="s">
        <v>17</v>
      </c>
      <c r="O563" s="47"/>
      <c r="P563" s="47"/>
    </row>
    <row r="564" spans="10:16">
      <c r="J564" s="48" t="s">
        <v>392</v>
      </c>
      <c r="K564" s="47" t="str">
        <f t="shared" si="17"/>
        <v>x258</v>
      </c>
      <c r="L564" s="47"/>
      <c r="M564" s="47"/>
      <c r="N564" s="47" t="s">
        <v>17</v>
      </c>
      <c r="O564" s="47"/>
      <c r="P564" s="47"/>
    </row>
    <row r="565" spans="10:16">
      <c r="J565" s="48" t="s">
        <v>393</v>
      </c>
      <c r="K565" s="47" t="str">
        <f t="shared" si="17"/>
        <v>x259</v>
      </c>
      <c r="L565" s="47"/>
      <c r="M565" s="47"/>
      <c r="N565" s="47" t="s">
        <v>17</v>
      </c>
      <c r="O565" s="47"/>
      <c r="P565" s="47"/>
    </row>
    <row r="566" spans="10:16">
      <c r="J566" s="48" t="s">
        <v>394</v>
      </c>
      <c r="K566" s="47" t="str">
        <f t="shared" si="17"/>
        <v>x260</v>
      </c>
      <c r="L566" s="47"/>
      <c r="M566" s="47"/>
      <c r="N566" s="47" t="s">
        <v>17</v>
      </c>
      <c r="O566" s="47"/>
      <c r="P566" s="47"/>
    </row>
    <row r="567" spans="10:16">
      <c r="J567" s="48" t="s">
        <v>395</v>
      </c>
      <c r="K567" s="47" t="str">
        <f t="shared" si="17"/>
        <v>x261</v>
      </c>
      <c r="L567" s="47"/>
      <c r="M567" s="47"/>
      <c r="N567" s="47" t="s">
        <v>17</v>
      </c>
      <c r="O567" s="47"/>
      <c r="P567" s="47"/>
    </row>
    <row r="568" spans="10:16">
      <c r="J568" s="48" t="s">
        <v>396</v>
      </c>
      <c r="K568" s="47" t="str">
        <f t="shared" si="17"/>
        <v>x262</v>
      </c>
      <c r="L568" s="47"/>
      <c r="M568" s="47"/>
      <c r="N568" s="47" t="s">
        <v>17</v>
      </c>
      <c r="O568" s="47"/>
      <c r="P568" s="47"/>
    </row>
    <row r="569" spans="10:16">
      <c r="J569" s="48" t="s">
        <v>397</v>
      </c>
      <c r="K569" s="47" t="str">
        <f t="shared" si="17"/>
        <v>x263</v>
      </c>
      <c r="L569" s="47"/>
      <c r="M569" s="47"/>
      <c r="N569" s="47" t="s">
        <v>17</v>
      </c>
      <c r="O569" s="47"/>
      <c r="P569" s="47"/>
    </row>
    <row r="570" spans="10:16">
      <c r="J570" s="48" t="s">
        <v>398</v>
      </c>
      <c r="K570" s="47" t="str">
        <f t="shared" si="17"/>
        <v>x264</v>
      </c>
      <c r="L570" s="47"/>
      <c r="M570" s="47"/>
      <c r="N570" s="47" t="s">
        <v>17</v>
      </c>
      <c r="O570" s="47"/>
      <c r="P570" s="47"/>
    </row>
    <row r="571" spans="10:16">
      <c r="J571" s="48" t="s">
        <v>835</v>
      </c>
      <c r="K571" s="47" t="str">
        <f t="shared" si="17"/>
        <v>x307</v>
      </c>
      <c r="L571" s="47"/>
      <c r="M571" s="47"/>
      <c r="N571" s="47" t="s">
        <v>17</v>
      </c>
      <c r="O571" s="47"/>
      <c r="P571" s="47"/>
    </row>
    <row r="572" spans="10:16">
      <c r="J572" s="48" t="s">
        <v>837</v>
      </c>
      <c r="K572" s="47" t="str">
        <f t="shared" si="17"/>
        <v>x308</v>
      </c>
      <c r="L572" s="47"/>
      <c r="M572" s="47"/>
      <c r="N572" s="47" t="s">
        <v>17</v>
      </c>
      <c r="O572" s="47"/>
      <c r="P572" s="47"/>
    </row>
    <row r="573" spans="10:16">
      <c r="J573" s="48" t="s">
        <v>839</v>
      </c>
      <c r="K573" s="47" t="str">
        <f t="shared" si="17"/>
        <v>x309</v>
      </c>
      <c r="L573" s="47"/>
      <c r="M573" s="47"/>
      <c r="N573" s="47" t="s">
        <v>17</v>
      </c>
      <c r="O573" s="47"/>
      <c r="P573" s="47"/>
    </row>
    <row r="574" spans="10:16">
      <c r="J574" s="48" t="s">
        <v>840</v>
      </c>
      <c r="K574" s="47" t="str">
        <f t="shared" si="17"/>
        <v>x310</v>
      </c>
      <c r="L574" s="47"/>
      <c r="M574" s="47"/>
      <c r="N574" s="47" t="s">
        <v>17</v>
      </c>
      <c r="O574" s="47"/>
      <c r="P574" s="47"/>
    </row>
    <row r="575" spans="10:16">
      <c r="J575" s="48" t="s">
        <v>416</v>
      </c>
      <c r="K575" s="47" t="str">
        <f t="shared" si="17"/>
        <v>x282</v>
      </c>
      <c r="L575" s="47"/>
      <c r="M575" s="47"/>
      <c r="N575" s="47" t="s">
        <v>17</v>
      </c>
      <c r="O575" s="47"/>
      <c r="P575" s="47"/>
    </row>
    <row r="576" spans="10:16">
      <c r="J576" s="48" t="s">
        <v>417</v>
      </c>
      <c r="K576" s="47" t="str">
        <f t="shared" si="17"/>
        <v>x283</v>
      </c>
      <c r="L576" s="47"/>
      <c r="M576" s="47"/>
      <c r="N576" s="47" t="s">
        <v>17</v>
      </c>
      <c r="O576" s="47"/>
      <c r="P576" s="47"/>
    </row>
    <row r="577" spans="10:16">
      <c r="J577" s="48" t="s">
        <v>418</v>
      </c>
      <c r="K577" s="47" t="str">
        <f t="shared" si="17"/>
        <v>x284</v>
      </c>
      <c r="L577" s="47"/>
      <c r="M577" s="47"/>
      <c r="N577" s="47" t="s">
        <v>17</v>
      </c>
      <c r="O577" s="47"/>
      <c r="P577" s="47"/>
    </row>
    <row r="578" spans="10:16">
      <c r="J578" s="48" t="s">
        <v>419</v>
      </c>
      <c r="K578" s="47" t="str">
        <f t="shared" si="17"/>
        <v>x285</v>
      </c>
      <c r="L578" s="47"/>
      <c r="M578" s="47"/>
      <c r="N578" s="47" t="s">
        <v>17</v>
      </c>
      <c r="O578" s="47"/>
      <c r="P578" s="47"/>
    </row>
    <row r="579" spans="10:16">
      <c r="J579" s="48" t="s">
        <v>420</v>
      </c>
      <c r="K579" s="47" t="str">
        <f t="shared" si="17"/>
        <v>x286</v>
      </c>
      <c r="L579" s="47"/>
      <c r="M579" s="47"/>
      <c r="N579" s="47" t="s">
        <v>17</v>
      </c>
      <c r="O579" s="47"/>
      <c r="P579" s="47"/>
    </row>
    <row r="580" spans="10:16">
      <c r="J580" s="48" t="s">
        <v>713</v>
      </c>
      <c r="K580" s="47" t="str">
        <f t="shared" si="17"/>
        <v>x287</v>
      </c>
      <c r="L580" s="47"/>
      <c r="M580" s="47"/>
      <c r="N580" s="47" t="s">
        <v>17</v>
      </c>
      <c r="O580" s="47"/>
      <c r="P580" s="47"/>
    </row>
    <row r="581" spans="10:16">
      <c r="J581" s="48" t="s">
        <v>714</v>
      </c>
      <c r="K581" s="47" t="str">
        <f t="shared" si="17"/>
        <v>x288</v>
      </c>
      <c r="L581" s="47"/>
      <c r="M581" s="47"/>
      <c r="N581" s="47" t="s">
        <v>17</v>
      </c>
      <c r="O581" s="47"/>
      <c r="P581" s="47"/>
    </row>
    <row r="582" spans="10:16">
      <c r="J582" s="48" t="s">
        <v>715</v>
      </c>
      <c r="K582" s="47" t="str">
        <f t="shared" si="17"/>
        <v>x289</v>
      </c>
      <c r="L582" s="47"/>
      <c r="M582" s="47"/>
      <c r="N582" s="47" t="s">
        <v>17</v>
      </c>
      <c r="O582" s="47"/>
      <c r="P582" s="47"/>
    </row>
    <row r="583" spans="10:16">
      <c r="J583" s="48" t="s">
        <v>716</v>
      </c>
      <c r="K583" s="47" t="str">
        <f t="shared" si="17"/>
        <v>x290</v>
      </c>
      <c r="L583" s="47"/>
      <c r="M583" s="47"/>
      <c r="N583" s="47" t="s">
        <v>17</v>
      </c>
      <c r="O583" s="47"/>
      <c r="P583" s="47"/>
    </row>
    <row r="584" spans="10:16">
      <c r="J584" s="48" t="s">
        <v>717</v>
      </c>
      <c r="K584" s="47" t="str">
        <f t="shared" si="17"/>
        <v>x291</v>
      </c>
      <c r="L584" s="47"/>
      <c r="M584" s="47"/>
      <c r="N584" s="47" t="s">
        <v>17</v>
      </c>
      <c r="O584" s="47"/>
      <c r="P584" s="47"/>
    </row>
    <row r="585" spans="10:16">
      <c r="J585" s="48" t="s">
        <v>718</v>
      </c>
      <c r="K585" s="47" t="str">
        <f t="shared" si="17"/>
        <v>x292</v>
      </c>
      <c r="L585" s="47"/>
      <c r="M585" s="47"/>
      <c r="N585" s="47" t="s">
        <v>17</v>
      </c>
      <c r="O585" s="47"/>
      <c r="P585" s="47"/>
    </row>
    <row r="586" spans="10:16">
      <c r="J586" s="48" t="s">
        <v>719</v>
      </c>
      <c r="K586" s="47" t="str">
        <f t="shared" si="17"/>
        <v>x293</v>
      </c>
      <c r="L586" s="47"/>
      <c r="M586" s="47"/>
      <c r="N586" s="47" t="s">
        <v>17</v>
      </c>
      <c r="O586" s="47"/>
      <c r="P586" s="47"/>
    </row>
    <row r="587" spans="10:16">
      <c r="J587" s="48" t="s">
        <v>720</v>
      </c>
      <c r="K587" s="47" t="str">
        <f t="shared" si="17"/>
        <v>x294</v>
      </c>
      <c r="L587" s="47"/>
      <c r="M587" s="47"/>
      <c r="N587" s="47" t="s">
        <v>17</v>
      </c>
      <c r="O587" s="47"/>
      <c r="P587" s="47"/>
    </row>
    <row r="588" spans="10:16">
      <c r="J588" s="48" t="s">
        <v>721</v>
      </c>
      <c r="K588" s="47" t="str">
        <f t="shared" si="17"/>
        <v>x295</v>
      </c>
      <c r="L588" s="47"/>
      <c r="M588" s="47"/>
      <c r="N588" s="47" t="s">
        <v>17</v>
      </c>
    </row>
    <row r="589" spans="10:16">
      <c r="J589" s="48" t="s">
        <v>722</v>
      </c>
      <c r="K589" s="47" t="str">
        <f t="shared" si="17"/>
        <v>x296</v>
      </c>
      <c r="L589" s="47"/>
      <c r="M589" s="47"/>
    </row>
    <row r="590" spans="10:16">
      <c r="J590" s="48" t="s">
        <v>723</v>
      </c>
      <c r="K590" s="47" t="str">
        <f t="shared" si="17"/>
        <v>x297</v>
      </c>
      <c r="L590" s="47"/>
      <c r="M590" s="47"/>
    </row>
    <row r="591" spans="10:16">
      <c r="J591" s="48" t="s">
        <v>724</v>
      </c>
      <c r="K591" s="47" t="str">
        <f t="shared" si="17"/>
        <v>x298</v>
      </c>
      <c r="L591" s="47"/>
      <c r="M591" s="47"/>
    </row>
    <row r="592" spans="10:16">
      <c r="J592" s="48" t="s">
        <v>725</v>
      </c>
      <c r="K592" s="47" t="str">
        <f t="shared" si="17"/>
        <v>x299</v>
      </c>
      <c r="L592" s="47"/>
      <c r="M592" s="47"/>
    </row>
    <row r="593" spans="10:13">
      <c r="J593" s="48" t="s">
        <v>726</v>
      </c>
      <c r="K593" s="47" t="str">
        <f t="shared" si="17"/>
        <v>x300</v>
      </c>
      <c r="L593" s="47"/>
      <c r="M593" s="4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opLeftCell="A2" zoomScale="90" zoomScaleNormal="90" workbookViewId="0">
      <selection activeCell="A2" sqref="A2"/>
    </sheetView>
  </sheetViews>
  <sheetFormatPr baseColWidth="10" defaultRowHeight="15"/>
  <cols>
    <col min="1" max="1" width="61.7109375" style="40" customWidth="1"/>
    <col min="2" max="2" width="6.85546875" style="40" bestFit="1" customWidth="1"/>
    <col min="3" max="9" width="11.42578125" style="40"/>
    <col min="10" max="10" width="99.42578125" style="40" bestFit="1" customWidth="1"/>
    <col min="11" max="11" width="6.5703125" style="40" bestFit="1" customWidth="1"/>
    <col min="12" max="15" width="11.42578125" style="40"/>
    <col min="16" max="16" width="27.28515625" style="40" customWidth="1"/>
    <col min="17" max="16384" width="11.42578125" style="40"/>
  </cols>
  <sheetData>
    <row r="1" spans="1:21">
      <c r="A1" s="37" t="s">
        <v>29</v>
      </c>
      <c r="B1" s="37" t="s">
        <v>1</v>
      </c>
      <c r="C1" s="37" t="s">
        <v>39</v>
      </c>
      <c r="D1" s="37" t="s">
        <v>4</v>
      </c>
      <c r="E1" s="38" t="s">
        <v>51</v>
      </c>
      <c r="F1" s="38" t="s">
        <v>52</v>
      </c>
      <c r="G1" s="38" t="s">
        <v>53</v>
      </c>
      <c r="H1" s="37" t="s">
        <v>34</v>
      </c>
      <c r="I1" s="37" t="s">
        <v>8</v>
      </c>
      <c r="J1" s="39" t="s">
        <v>0</v>
      </c>
      <c r="K1" s="37" t="s">
        <v>1</v>
      </c>
      <c r="L1" s="37" t="s">
        <v>2</v>
      </c>
      <c r="M1" s="37" t="s">
        <v>3</v>
      </c>
      <c r="N1" s="37" t="s">
        <v>4</v>
      </c>
      <c r="O1" s="37" t="s">
        <v>5</v>
      </c>
      <c r="P1" s="37" t="s">
        <v>6</v>
      </c>
      <c r="Q1" s="37" t="s">
        <v>7</v>
      </c>
      <c r="R1" s="38" t="s">
        <v>51</v>
      </c>
      <c r="S1" s="38" t="s">
        <v>52</v>
      </c>
      <c r="T1" s="38" t="s">
        <v>53</v>
      </c>
      <c r="U1" s="38" t="s">
        <v>8</v>
      </c>
    </row>
    <row r="2" spans="1:21">
      <c r="A2" s="40" t="s">
        <v>40</v>
      </c>
      <c r="B2" s="40" t="s">
        <v>9</v>
      </c>
      <c r="C2" s="40" t="s">
        <v>41</v>
      </c>
      <c r="D2" s="40" t="s">
        <v>17</v>
      </c>
      <c r="H2" s="40">
        <f>COUNTIF($J$2:$J$300,A2)</f>
        <v>0</v>
      </c>
      <c r="I2" s="41"/>
      <c r="J2" s="42" t="s">
        <v>110</v>
      </c>
      <c r="N2" s="40" t="s">
        <v>17</v>
      </c>
      <c r="P2" s="40" t="s">
        <v>474</v>
      </c>
    </row>
    <row r="3" spans="1:21">
      <c r="A3" s="51" t="s">
        <v>101</v>
      </c>
      <c r="B3" s="40" t="s">
        <v>42</v>
      </c>
      <c r="D3" s="40" t="s">
        <v>17</v>
      </c>
      <c r="H3" s="40">
        <f t="shared" ref="H3:H5" si="0">COUNTIF($J$2:$J$300,A3)</f>
        <v>1</v>
      </c>
      <c r="I3" s="41"/>
      <c r="J3" s="49" t="s">
        <v>104</v>
      </c>
      <c r="K3" s="40" t="str">
        <f t="shared" ref="K3:K11" si="1">VLOOKUP(J3,A:B,2,FALSE)</f>
        <v>x3</v>
      </c>
      <c r="N3" s="40" t="s">
        <v>17</v>
      </c>
    </row>
    <row r="4" spans="1:21">
      <c r="A4" s="51" t="s">
        <v>102</v>
      </c>
      <c r="B4" s="40" t="s">
        <v>47</v>
      </c>
      <c r="D4" s="40" t="s">
        <v>17</v>
      </c>
      <c r="H4" s="40">
        <f t="shared" si="0"/>
        <v>1</v>
      </c>
      <c r="I4" s="41"/>
      <c r="J4" s="49" t="s">
        <v>105</v>
      </c>
      <c r="K4" s="40" t="str">
        <f t="shared" si="1"/>
        <v>x4</v>
      </c>
      <c r="N4" s="40" t="s">
        <v>17</v>
      </c>
    </row>
    <row r="5" spans="1:21">
      <c r="A5" s="43" t="s">
        <v>104</v>
      </c>
      <c r="B5" s="40" t="s">
        <v>761</v>
      </c>
      <c r="D5" s="40" t="s">
        <v>17</v>
      </c>
      <c r="H5" s="40">
        <f t="shared" si="0"/>
        <v>2</v>
      </c>
      <c r="I5" s="41"/>
      <c r="J5" s="49" t="s">
        <v>111</v>
      </c>
      <c r="K5" s="40" t="str">
        <f t="shared" si="1"/>
        <v>x5</v>
      </c>
      <c r="N5" s="40" t="s">
        <v>17</v>
      </c>
    </row>
    <row r="6" spans="1:21">
      <c r="A6" s="43" t="s">
        <v>105</v>
      </c>
      <c r="B6" s="40" t="s">
        <v>762</v>
      </c>
      <c r="D6" s="40" t="s">
        <v>17</v>
      </c>
      <c r="H6" s="40">
        <f t="shared" ref="H6:H13" si="2">COUNTIF($J$2:$J$300,A6)</f>
        <v>2</v>
      </c>
      <c r="J6" s="49" t="s">
        <v>106</v>
      </c>
      <c r="K6" s="40" t="str">
        <f t="shared" si="1"/>
        <v>x6</v>
      </c>
      <c r="N6" s="40" t="s">
        <v>17</v>
      </c>
    </row>
    <row r="7" spans="1:21">
      <c r="A7" s="43" t="s">
        <v>111</v>
      </c>
      <c r="B7" s="40" t="s">
        <v>763</v>
      </c>
      <c r="D7" s="40" t="s">
        <v>17</v>
      </c>
      <c r="H7" s="40">
        <f t="shared" si="2"/>
        <v>2</v>
      </c>
      <c r="J7" s="49" t="s">
        <v>107</v>
      </c>
      <c r="K7" s="40" t="str">
        <f t="shared" si="1"/>
        <v>x7</v>
      </c>
      <c r="N7" s="40" t="s">
        <v>17</v>
      </c>
    </row>
    <row r="8" spans="1:21">
      <c r="A8" s="43" t="s">
        <v>106</v>
      </c>
      <c r="B8" s="40" t="s">
        <v>764</v>
      </c>
      <c r="D8" s="40" t="s">
        <v>17</v>
      </c>
      <c r="H8" s="40">
        <f t="shared" si="2"/>
        <v>2</v>
      </c>
      <c r="J8" s="49" t="s">
        <v>108</v>
      </c>
      <c r="K8" s="40" t="str">
        <f t="shared" si="1"/>
        <v>x8</v>
      </c>
      <c r="N8" s="40" t="s">
        <v>17</v>
      </c>
    </row>
    <row r="9" spans="1:21">
      <c r="A9" s="43" t="s">
        <v>107</v>
      </c>
      <c r="B9" s="40" t="s">
        <v>765</v>
      </c>
      <c r="D9" s="40" t="s">
        <v>17</v>
      </c>
      <c r="H9" s="40">
        <f t="shared" si="2"/>
        <v>2</v>
      </c>
      <c r="J9" s="49" t="s">
        <v>109</v>
      </c>
      <c r="K9" s="40" t="str">
        <f t="shared" si="1"/>
        <v>x9</v>
      </c>
      <c r="N9" s="40" t="s">
        <v>17</v>
      </c>
    </row>
    <row r="10" spans="1:21">
      <c r="A10" s="43" t="s">
        <v>108</v>
      </c>
      <c r="B10" s="40" t="s">
        <v>766</v>
      </c>
      <c r="D10" s="40" t="s">
        <v>17</v>
      </c>
      <c r="H10" s="40">
        <f t="shared" si="2"/>
        <v>2</v>
      </c>
      <c r="J10" s="49" t="s">
        <v>472</v>
      </c>
      <c r="K10" s="40" t="str">
        <f t="shared" si="1"/>
        <v>x10</v>
      </c>
      <c r="N10" s="40" t="s">
        <v>17</v>
      </c>
    </row>
    <row r="11" spans="1:21">
      <c r="A11" s="43" t="s">
        <v>109</v>
      </c>
      <c r="B11" s="40" t="s">
        <v>767</v>
      </c>
      <c r="D11" s="40" t="s">
        <v>17</v>
      </c>
      <c r="H11" s="40">
        <f t="shared" si="2"/>
        <v>2</v>
      </c>
      <c r="J11" s="49" t="s">
        <v>473</v>
      </c>
      <c r="K11" s="40" t="str">
        <f t="shared" si="1"/>
        <v>x11</v>
      </c>
      <c r="N11" s="40" t="s">
        <v>17</v>
      </c>
    </row>
    <row r="12" spans="1:21">
      <c r="A12" s="43" t="s">
        <v>472</v>
      </c>
      <c r="B12" s="40" t="s">
        <v>112</v>
      </c>
      <c r="D12" s="40" t="s">
        <v>17</v>
      </c>
      <c r="H12" s="40">
        <f t="shared" si="2"/>
        <v>1</v>
      </c>
      <c r="J12" s="52" t="s">
        <v>768</v>
      </c>
      <c r="N12" s="40" t="s">
        <v>17</v>
      </c>
    </row>
    <row r="13" spans="1:21">
      <c r="A13" s="43" t="s">
        <v>473</v>
      </c>
      <c r="B13" s="40" t="s">
        <v>48</v>
      </c>
      <c r="D13" s="40" t="s">
        <v>17</v>
      </c>
      <c r="H13" s="40">
        <f t="shared" si="2"/>
        <v>1</v>
      </c>
      <c r="J13" s="48" t="s">
        <v>101</v>
      </c>
      <c r="K13" s="53" t="str">
        <f>VLOOKUP(J13,A:B,2,FALSE)</f>
        <v>x1</v>
      </c>
      <c r="L13" s="53"/>
      <c r="M13" s="53"/>
      <c r="N13" s="53" t="s">
        <v>17</v>
      </c>
    </row>
    <row r="14" spans="1:21" ht="24" customHeight="1">
      <c r="A14" s="43" t="s">
        <v>874</v>
      </c>
      <c r="B14" s="40" t="s">
        <v>843</v>
      </c>
      <c r="D14" s="40" t="s">
        <v>17</v>
      </c>
      <c r="H14" s="40">
        <f t="shared" ref="H14:H15" si="3">COUNTIF($J$2:$J$300,A14)</f>
        <v>1</v>
      </c>
      <c r="J14" s="48" t="s">
        <v>102</v>
      </c>
      <c r="K14" s="53" t="str">
        <f>VLOOKUP(J14,A:B,2,FALSE)</f>
        <v>x2</v>
      </c>
      <c r="L14" s="53"/>
      <c r="M14" s="53"/>
      <c r="N14" s="53" t="s">
        <v>17</v>
      </c>
    </row>
    <row r="15" spans="1:21">
      <c r="A15" s="43" t="s">
        <v>875</v>
      </c>
      <c r="B15" s="40" t="s">
        <v>844</v>
      </c>
      <c r="D15" s="40" t="s">
        <v>17</v>
      </c>
      <c r="H15" s="40">
        <f t="shared" si="3"/>
        <v>1</v>
      </c>
      <c r="J15" s="52" t="s">
        <v>845</v>
      </c>
      <c r="N15" s="40" t="s">
        <v>17</v>
      </c>
    </row>
    <row r="16" spans="1:21">
      <c r="J16" s="49" t="s">
        <v>104</v>
      </c>
      <c r="K16" s="40" t="str">
        <f t="shared" ref="K16:K24" si="4">VLOOKUP(J16,A:B,2,FALSE)</f>
        <v>x3</v>
      </c>
      <c r="N16" s="40" t="s">
        <v>17</v>
      </c>
    </row>
    <row r="17" spans="1:14">
      <c r="A17" s="51"/>
      <c r="B17" s="51"/>
      <c r="J17" s="49" t="s">
        <v>105</v>
      </c>
      <c r="K17" s="40" t="str">
        <f t="shared" si="4"/>
        <v>x4</v>
      </c>
      <c r="N17" s="40" t="s">
        <v>17</v>
      </c>
    </row>
    <row r="18" spans="1:14">
      <c r="A18" s="45"/>
      <c r="B18" s="44"/>
      <c r="C18" s="44"/>
      <c r="D18" s="44"/>
      <c r="E18" s="44"/>
      <c r="F18" s="44"/>
      <c r="G18" s="44"/>
      <c r="H18" s="44"/>
      <c r="I18" s="44"/>
      <c r="J18" s="49" t="s">
        <v>111</v>
      </c>
      <c r="K18" s="40" t="str">
        <f t="shared" si="4"/>
        <v>x5</v>
      </c>
      <c r="N18" s="40" t="s">
        <v>17</v>
      </c>
    </row>
    <row r="19" spans="1:14">
      <c r="A19" s="45"/>
      <c r="J19" s="49" t="s">
        <v>106</v>
      </c>
      <c r="K19" s="40" t="str">
        <f t="shared" si="4"/>
        <v>x6</v>
      </c>
      <c r="N19" s="40" t="s">
        <v>17</v>
      </c>
    </row>
    <row r="20" spans="1:14">
      <c r="A20" s="45"/>
      <c r="J20" s="49" t="s">
        <v>107</v>
      </c>
      <c r="K20" s="40" t="str">
        <f t="shared" si="4"/>
        <v>x7</v>
      </c>
      <c r="N20" s="40" t="s">
        <v>17</v>
      </c>
    </row>
    <row r="21" spans="1:14">
      <c r="A21" s="45"/>
      <c r="J21" s="49" t="s">
        <v>108</v>
      </c>
      <c r="K21" s="40" t="str">
        <f t="shared" si="4"/>
        <v>x8</v>
      </c>
      <c r="N21" s="40" t="s">
        <v>17</v>
      </c>
    </row>
    <row r="22" spans="1:14">
      <c r="J22" s="49" t="s">
        <v>109</v>
      </c>
      <c r="K22" s="40" t="str">
        <f t="shared" si="4"/>
        <v>x9</v>
      </c>
      <c r="N22" s="40" t="s">
        <v>17</v>
      </c>
    </row>
    <row r="23" spans="1:14">
      <c r="J23" s="49" t="s">
        <v>874</v>
      </c>
      <c r="K23" s="40" t="str">
        <f t="shared" si="4"/>
        <v>x12</v>
      </c>
      <c r="N23" s="40" t="s">
        <v>17</v>
      </c>
    </row>
    <row r="24" spans="1:14">
      <c r="J24" s="49" t="s">
        <v>875</v>
      </c>
      <c r="K24" s="40" t="str">
        <f t="shared" si="4"/>
        <v>x13</v>
      </c>
      <c r="N24" s="40" t="s">
        <v>17</v>
      </c>
    </row>
    <row r="39" spans="18:18">
      <c r="R39" s="40" t="s">
        <v>100</v>
      </c>
    </row>
  </sheetData>
  <pageMargins left="0.70866141732283472" right="0.70866141732283472" top="0.74803149606299213" bottom="0.74803149606299213" header="0.31496062992125984" footer="0.31496062992125984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</vt:i4>
      </vt:variant>
    </vt:vector>
  </HeadingPairs>
  <TitlesOfParts>
    <vt:vector size="15" baseType="lpstr">
      <vt:lpstr>Sommaire</vt:lpstr>
      <vt:lpstr>Versioning</vt:lpstr>
      <vt:lpstr>Owners</vt:lpstr>
      <vt:lpstr>Domains</vt:lpstr>
      <vt:lpstr>Dimensions</vt:lpstr>
      <vt:lpstr>Metrics</vt:lpstr>
      <vt:lpstr>CN</vt:lpstr>
      <vt:lpstr>QB</vt:lpstr>
      <vt:lpstr>TL</vt:lpstr>
      <vt:lpstr>TE</vt:lpstr>
      <vt:lpstr>TR</vt:lpstr>
      <vt:lpstr>GA</vt:lpstr>
      <vt:lpstr>Dimensions!Zone_d_impression</vt:lpstr>
      <vt:lpstr>Domains!Zone_d_impression</vt:lpstr>
      <vt:lpstr>TL!Zone_d_impression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VENCIC Pierre (UA 2718)</cp:lastModifiedBy>
  <cp:lastPrinted>2017-08-16T08:45:07Z</cp:lastPrinted>
  <dcterms:created xsi:type="dcterms:W3CDTF">2015-03-05T09:22:10Z</dcterms:created>
  <dcterms:modified xsi:type="dcterms:W3CDTF">2019-10-28T15:49:19Z</dcterms:modified>
</cp:coreProperties>
</file>