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55" windowWidth="15330" windowHeight="3915" activeTab="1"/>
  </bookViews>
  <sheets>
    <sheet name="Elements de calcul" sheetId="1" r:id="rId1"/>
    <sheet name="Données complémentaires" sheetId="2" r:id="rId2"/>
  </sheets>
  <definedNames>
    <definedName name="Z_D1387D8A_58F9_4B4F_A453_E3AB7BA95D49_.wvu.PrintArea" localSheetId="1" hidden="1">'Données complémentaires'!$A$1:$J$24</definedName>
    <definedName name="Z_D1387D8A_58F9_4B4F_A453_E3AB7BA95D49_.wvu.PrintArea" localSheetId="0" hidden="1">'Elements de calcul'!$A$1:$J$34</definedName>
    <definedName name="_xlnm.Print_Area" localSheetId="1">'Données complémentaires'!$A$1:$J$24</definedName>
    <definedName name="_xlnm.Print_Area" localSheetId="0">'Elements de calcul'!$A$1:$J$34</definedName>
  </definedNames>
  <calcPr fullCalcOnLoad="1"/>
</workbook>
</file>

<file path=xl/sharedStrings.xml><?xml version="1.0" encoding="utf-8"?>
<sst xmlns="http://schemas.openxmlformats.org/spreadsheetml/2006/main" count="131" uniqueCount="58">
  <si>
    <t>CLIENTELE RESIDENTE</t>
  </si>
  <si>
    <t>Entrepreneurs individuels</t>
  </si>
  <si>
    <t>Particuliers</t>
  </si>
  <si>
    <t>CLIENTELE NON RESIDENTE EMUM</t>
  </si>
  <si>
    <t>DONNEES COMPLEMENTAIRES</t>
  </si>
  <si>
    <t xml:space="preserve">Crédits de trésorerie non échéancés </t>
  </si>
  <si>
    <t xml:space="preserve">Livrets ordinaires </t>
  </si>
  <si>
    <t xml:space="preserve">Livrets jeunes </t>
  </si>
  <si>
    <t xml:space="preserve">Valeurs données en pension </t>
  </si>
  <si>
    <t xml:space="preserve">Titres donnés en pension livrée </t>
  </si>
  <si>
    <t xml:space="preserve">Autres sommes dues </t>
  </si>
  <si>
    <t>(a) : en date de valeur</t>
  </si>
  <si>
    <t>(b) : hors billets d'affacturage et comptes d'affacturage disponibles et indisponibles</t>
  </si>
  <si>
    <t xml:space="preserve">Valeurs reçues en pension livrée  </t>
  </si>
  <si>
    <t xml:space="preserve">Titres reçus en pension livrée </t>
  </si>
  <si>
    <t>(b) : hors billets d'affacturage et comptes d'affacturage indisponibles</t>
  </si>
  <si>
    <t>Comptes d'affacturage disponibles</t>
  </si>
  <si>
    <t>Différés de remboursement liés à l'usage de moyens de paiement</t>
  </si>
  <si>
    <t xml:space="preserve">Utilisations d'ouverture de crédits permanents </t>
  </si>
  <si>
    <t>(c) : en date de valeur ou en date d'opération</t>
  </si>
  <si>
    <t>Autres crédits de trésorerie non échéancés</t>
  </si>
  <si>
    <t>AVEC PRÉAVIS INFÉRIEUR A TROIS MOIS, LES DÉCOUVERTS ET OPÉRATIONS ASSIMILÉES</t>
  </si>
  <si>
    <t>ISBLSM</t>
  </si>
  <si>
    <t>4.3</t>
  </si>
  <si>
    <t>Prêts sur cartes de crédit</t>
  </si>
  <si>
    <t>1.1</t>
  </si>
  <si>
    <t>1.2</t>
  </si>
  <si>
    <t>1.3</t>
  </si>
  <si>
    <t>1.4</t>
  </si>
  <si>
    <t>1.4.1</t>
  </si>
  <si>
    <t>1.4.2</t>
  </si>
  <si>
    <t>1.4.3</t>
  </si>
  <si>
    <t>1.4.4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</si>
  <si>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</si>
  <si>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</si>
  <si>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</si>
  <si>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</si>
  <si>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</si>
  <si>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</si>
  <si>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</si>
  <si>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</si>
  <si>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</si>
  <si>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 xml:space="preserve">M_INTDEPO – ÉLÉMENTS DU CALCUL DU TAUX D'INTÉRÊT APPARENT SUR LES DÉPÔTS A VUE, LES DÉPÔTS REMBOURSABLES </t>
  </si>
  <si>
    <t>4.1</t>
  </si>
  <si>
    <t>4.2</t>
  </si>
  <si>
    <t>4.4</t>
  </si>
  <si>
    <t>Comptes ordinaires débiteurs (a)</t>
  </si>
  <si>
    <t>Affacturage (b)</t>
  </si>
  <si>
    <t>Créances commerciales (a)</t>
  </si>
  <si>
    <t>Comptes ordinaires créditeurs (a)</t>
  </si>
  <si>
    <t xml:space="preserve">Comptes ordinaires débiteurs (a) </t>
  </si>
  <si>
    <t>Créances commerciales (c)</t>
  </si>
  <si>
    <t>Sociétés non financières</t>
  </si>
  <si>
    <t>ENCOURS MOYENS ACTIF</t>
  </si>
  <si>
    <t xml:space="preserve">FLUX D'INTERET PRODUITS </t>
  </si>
  <si>
    <t xml:space="preserve">FLUX D'INTERET CHARGES </t>
  </si>
  <si>
    <t xml:space="preserve">ENCOURS MOYENS PASSIF 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</si>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</sst>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Arial"/>
      <family val="0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7.5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  <font>
      <b/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trike/>
      <sz val="8"/>
      <name val="Arial"/>
      <family val="0"/>
    </font>
    <font>
      <sz val="10"/>
      <color indexed="48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1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0" fontId="5" fillId="0" borderId="35" xfId="0" applyFont="1" applyFill="1" applyBorder="1" applyAlignment="1">
      <alignment horizontal="center" vertical="center"/>
    </xf>
    <xf numFmtId="0" fontId="0" fillId="4" borderId="36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0" fillId="0" borderId="37" xfId="0" applyFill="1" applyBorder="1" applyAlignment="1">
      <alignment vertical="center"/>
    </xf>
    <xf numFmtId="0" fontId="5" fillId="0" borderId="38" xfId="0" applyFont="1" applyBorder="1" applyAlignment="1">
      <alignment horizontal="left" vertical="center"/>
    </xf>
    <xf numFmtId="0" fontId="0" fillId="0" borderId="39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5" fillId="0" borderId="4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5" borderId="0" xfId="0" applyFill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47625</xdr:rowOff>
    </xdr:from>
    <xdr:to>
      <xdr:col>4</xdr:col>
      <xdr:colOff>523875</xdr:colOff>
      <xdr:row>4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5715000" y="638175"/>
          <a:ext cx="49530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5</xdr:col>
      <xdr:colOff>533400</xdr:colOff>
      <xdr:row>3</xdr:row>
      <xdr:rowOff>47625</xdr:rowOff>
    </xdr:from>
    <xdr:to>
      <xdr:col>6</xdr:col>
      <xdr:colOff>266700</xdr:colOff>
      <xdr:row>4</xdr:row>
      <xdr:rowOff>47625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7000875" y="638175"/>
          <a:ext cx="51435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3</xdr:row>
      <xdr:rowOff>66675</xdr:rowOff>
    </xdr:from>
    <xdr:to>
      <xdr:col>5</xdr:col>
      <xdr:colOff>238125</xdr:colOff>
      <xdr:row>4</xdr:row>
      <xdr:rowOff>38100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6257925" y="657225"/>
          <a:ext cx="447675" cy="1524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
</a:t>
          </a:r>
        </a:p>
      </xdr:txBody>
    </xdr:sp>
    <xdr:clientData/>
  </xdr:twoCellAnchor>
  <xdr:twoCellAnchor>
    <xdr:from>
      <xdr:col>6</xdr:col>
      <xdr:colOff>304800</xdr:colOff>
      <xdr:row>3</xdr:row>
      <xdr:rowOff>57150</xdr:rowOff>
    </xdr:from>
    <xdr:to>
      <xdr:col>6</xdr:col>
      <xdr:colOff>733425</xdr:colOff>
      <xdr:row>4</xdr:row>
      <xdr:rowOff>76200</xdr:rowOff>
    </xdr:to>
    <xdr:sp>
      <xdr:nvSpPr>
        <xdr:cNvPr id="4" name="TextBox 17"/>
        <xdr:cNvSpPr txBox="1">
          <a:spLocks noChangeArrowheads="1"/>
        </xdr:cNvSpPr>
      </xdr:nvSpPr>
      <xdr:spPr>
        <a:xfrm>
          <a:off x="7553325" y="647700"/>
          <a:ext cx="4286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1</xdr:col>
      <xdr:colOff>2352675</xdr:colOff>
      <xdr:row>3</xdr:row>
      <xdr:rowOff>47625</xdr:rowOff>
    </xdr:from>
    <xdr:to>
      <xdr:col>1</xdr:col>
      <xdr:colOff>3095625</xdr:colOff>
      <xdr:row>4</xdr:row>
      <xdr:rowOff>66675</xdr:rowOff>
    </xdr:to>
    <xdr:sp>
      <xdr:nvSpPr>
        <xdr:cNvPr id="5" name="TextBox 29"/>
        <xdr:cNvSpPr txBox="1">
          <a:spLocks noChangeArrowheads="1"/>
        </xdr:cNvSpPr>
      </xdr:nvSpPr>
      <xdr:spPr>
        <a:xfrm>
          <a:off x="2695575" y="638175"/>
          <a:ext cx="742950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Valorisation</a:t>
          </a:r>
        </a:p>
      </xdr:txBody>
    </xdr:sp>
    <xdr:clientData/>
  </xdr:twoCellAnchor>
  <xdr:oneCellAnchor>
    <xdr:from>
      <xdr:col>1</xdr:col>
      <xdr:colOff>3190875</xdr:colOff>
      <xdr:row>3</xdr:row>
      <xdr:rowOff>57150</xdr:rowOff>
    </xdr:from>
    <xdr:ext cx="1285875" cy="180975"/>
    <xdr:sp>
      <xdr:nvSpPr>
        <xdr:cNvPr id="6" name="TextBox 30"/>
        <xdr:cNvSpPr txBox="1">
          <a:spLocks noChangeArrowheads="1"/>
        </xdr:cNvSpPr>
      </xdr:nvSpPr>
      <xdr:spPr>
        <a:xfrm>
          <a:off x="3533775" y="647700"/>
          <a:ext cx="1285875" cy="1809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Flux d'intérêt mensuel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</xdr:col>
      <xdr:colOff>3200400</xdr:colOff>
      <xdr:row>4</xdr:row>
      <xdr:rowOff>95250</xdr:rowOff>
    </xdr:from>
    <xdr:to>
      <xdr:col>3</xdr:col>
      <xdr:colOff>238125</xdr:colOff>
      <xdr:row>5</xdr:row>
      <xdr:rowOff>133350</xdr:rowOff>
    </xdr:to>
    <xdr:sp>
      <xdr:nvSpPr>
        <xdr:cNvPr id="7" name="TextBox 31"/>
        <xdr:cNvSpPr txBox="1">
          <a:spLocks noChangeArrowheads="1"/>
        </xdr:cNvSpPr>
      </xdr:nvSpPr>
      <xdr:spPr>
        <a:xfrm>
          <a:off x="3543300" y="866775"/>
          <a:ext cx="1600200" cy="2190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Encours moyens mensuels</a:t>
          </a:r>
        </a:p>
      </xdr:txBody>
    </xdr:sp>
    <xdr:clientData/>
  </xdr:twoCellAnchor>
  <xdr:twoCellAnchor>
    <xdr:from>
      <xdr:col>4</xdr:col>
      <xdr:colOff>28575</xdr:colOff>
      <xdr:row>37</xdr:row>
      <xdr:rowOff>47625</xdr:rowOff>
    </xdr:from>
    <xdr:to>
      <xdr:col>4</xdr:col>
      <xdr:colOff>523875</xdr:colOff>
      <xdr:row>38</xdr:row>
      <xdr:rowOff>47625</xdr:rowOff>
    </xdr:to>
    <xdr:sp>
      <xdr:nvSpPr>
        <xdr:cNvPr id="8" name="Rectangle 34"/>
        <xdr:cNvSpPr>
          <a:spLocks/>
        </xdr:cNvSpPr>
      </xdr:nvSpPr>
      <xdr:spPr>
        <a:xfrm>
          <a:off x="5715000" y="7362825"/>
          <a:ext cx="49530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5</xdr:col>
      <xdr:colOff>533400</xdr:colOff>
      <xdr:row>37</xdr:row>
      <xdr:rowOff>47625</xdr:rowOff>
    </xdr:from>
    <xdr:to>
      <xdr:col>6</xdr:col>
      <xdr:colOff>266700</xdr:colOff>
      <xdr:row>38</xdr:row>
      <xdr:rowOff>47625</xdr:rowOff>
    </xdr:to>
    <xdr:sp>
      <xdr:nvSpPr>
        <xdr:cNvPr id="9" name="TextBox 35"/>
        <xdr:cNvSpPr txBox="1">
          <a:spLocks noChangeArrowheads="1"/>
        </xdr:cNvSpPr>
      </xdr:nvSpPr>
      <xdr:spPr>
        <a:xfrm>
          <a:off x="7000875" y="7362825"/>
          <a:ext cx="51435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37</xdr:row>
      <xdr:rowOff>66675</xdr:rowOff>
    </xdr:from>
    <xdr:to>
      <xdr:col>5</xdr:col>
      <xdr:colOff>238125</xdr:colOff>
      <xdr:row>38</xdr:row>
      <xdr:rowOff>38100</xdr:rowOff>
    </xdr:to>
    <xdr:sp>
      <xdr:nvSpPr>
        <xdr:cNvPr id="10" name="TextBox 36"/>
        <xdr:cNvSpPr txBox="1">
          <a:spLocks noChangeArrowheads="1"/>
        </xdr:cNvSpPr>
      </xdr:nvSpPr>
      <xdr:spPr>
        <a:xfrm>
          <a:off x="6257925" y="7381875"/>
          <a:ext cx="447675" cy="1524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
</a:t>
          </a:r>
        </a:p>
      </xdr:txBody>
    </xdr:sp>
    <xdr:clientData/>
  </xdr:twoCellAnchor>
  <xdr:twoCellAnchor>
    <xdr:from>
      <xdr:col>6</xdr:col>
      <xdr:colOff>304800</xdr:colOff>
      <xdr:row>37</xdr:row>
      <xdr:rowOff>57150</xdr:rowOff>
    </xdr:from>
    <xdr:to>
      <xdr:col>6</xdr:col>
      <xdr:colOff>733425</xdr:colOff>
      <xdr:row>38</xdr:row>
      <xdr:rowOff>76200</xdr:rowOff>
    </xdr:to>
    <xdr:sp>
      <xdr:nvSpPr>
        <xdr:cNvPr id="11" name="TextBox 37"/>
        <xdr:cNvSpPr txBox="1">
          <a:spLocks noChangeArrowheads="1"/>
        </xdr:cNvSpPr>
      </xdr:nvSpPr>
      <xdr:spPr>
        <a:xfrm>
          <a:off x="7553325" y="7372350"/>
          <a:ext cx="4286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1</xdr:col>
      <xdr:colOff>2305050</xdr:colOff>
      <xdr:row>38</xdr:row>
      <xdr:rowOff>47625</xdr:rowOff>
    </xdr:from>
    <xdr:to>
      <xdr:col>1</xdr:col>
      <xdr:colOff>3048000</xdr:colOff>
      <xdr:row>39</xdr:row>
      <xdr:rowOff>66675</xdr:rowOff>
    </xdr:to>
    <xdr:sp>
      <xdr:nvSpPr>
        <xdr:cNvPr id="12" name="TextBox 38"/>
        <xdr:cNvSpPr txBox="1">
          <a:spLocks noChangeArrowheads="1"/>
        </xdr:cNvSpPr>
      </xdr:nvSpPr>
      <xdr:spPr>
        <a:xfrm>
          <a:off x="2647950" y="7543800"/>
          <a:ext cx="742950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Valorisation</a:t>
          </a:r>
        </a:p>
      </xdr:txBody>
    </xdr:sp>
    <xdr:clientData/>
  </xdr:twoCellAnchor>
  <xdr:oneCellAnchor>
    <xdr:from>
      <xdr:col>1</xdr:col>
      <xdr:colOff>3190875</xdr:colOff>
      <xdr:row>37</xdr:row>
      <xdr:rowOff>66675</xdr:rowOff>
    </xdr:from>
    <xdr:ext cx="1285875" cy="180975"/>
    <xdr:sp>
      <xdr:nvSpPr>
        <xdr:cNvPr id="13" name="TextBox 39"/>
        <xdr:cNvSpPr txBox="1">
          <a:spLocks noChangeArrowheads="1"/>
        </xdr:cNvSpPr>
      </xdr:nvSpPr>
      <xdr:spPr>
        <a:xfrm>
          <a:off x="3533775" y="7381875"/>
          <a:ext cx="1285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Flux d'intérêt mensuel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</xdr:col>
      <xdr:colOff>3200400</xdr:colOff>
      <xdr:row>38</xdr:row>
      <xdr:rowOff>95250</xdr:rowOff>
    </xdr:from>
    <xdr:to>
      <xdr:col>3</xdr:col>
      <xdr:colOff>523875</xdr:colOff>
      <xdr:row>39</xdr:row>
      <xdr:rowOff>133350</xdr:rowOff>
    </xdr:to>
    <xdr:sp>
      <xdr:nvSpPr>
        <xdr:cNvPr id="14" name="TextBox 40"/>
        <xdr:cNvSpPr txBox="1">
          <a:spLocks noChangeArrowheads="1"/>
        </xdr:cNvSpPr>
      </xdr:nvSpPr>
      <xdr:spPr>
        <a:xfrm>
          <a:off x="3543300" y="7591425"/>
          <a:ext cx="1885950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Encours moyens mensuels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57150</xdr:rowOff>
    </xdr:from>
    <xdr:to>
      <xdr:col>3</xdr:col>
      <xdr:colOff>533400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4943475" y="666750"/>
          <a:ext cx="495300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4</xdr:col>
      <xdr:colOff>762000</xdr:colOff>
      <xdr:row>3</xdr:row>
      <xdr:rowOff>47625</xdr:rowOff>
    </xdr:from>
    <xdr:to>
      <xdr:col>5</xdr:col>
      <xdr:colOff>495300</xdr:colOff>
      <xdr:row>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48425" y="657225"/>
          <a:ext cx="514350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619125</xdr:colOff>
      <xdr:row>3</xdr:row>
      <xdr:rowOff>76200</xdr:rowOff>
    </xdr:from>
    <xdr:to>
      <xdr:col>4</xdr:col>
      <xdr:colOff>438150</xdr:colOff>
      <xdr:row>4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24500" y="685800"/>
          <a:ext cx="600075" cy="1905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
</a:t>
          </a:r>
        </a:p>
      </xdr:txBody>
    </xdr:sp>
    <xdr:clientData/>
  </xdr:twoCellAnchor>
  <xdr:twoCellAnchor>
    <xdr:from>
      <xdr:col>5</xdr:col>
      <xdr:colOff>628650</xdr:colOff>
      <xdr:row>3</xdr:row>
      <xdr:rowOff>57150</xdr:rowOff>
    </xdr:from>
    <xdr:to>
      <xdr:col>6</xdr:col>
      <xdr:colOff>276225</xdr:colOff>
      <xdr:row>4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096125" y="666750"/>
          <a:ext cx="4286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1</xdr:col>
      <xdr:colOff>1562100</xdr:colOff>
      <xdr:row>3</xdr:row>
      <xdr:rowOff>47625</xdr:rowOff>
    </xdr:from>
    <xdr:to>
      <xdr:col>1</xdr:col>
      <xdr:colOff>2333625</xdr:colOff>
      <xdr:row>4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05000" y="657225"/>
          <a:ext cx="771525" cy="2190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Valorisation</a:t>
          </a:r>
        </a:p>
      </xdr:txBody>
    </xdr:sp>
    <xdr:clientData/>
  </xdr:twoCellAnchor>
  <xdr:twoCellAnchor>
    <xdr:from>
      <xdr:col>1</xdr:col>
      <xdr:colOff>2466975</xdr:colOff>
      <xdr:row>3</xdr:row>
      <xdr:rowOff>57150</xdr:rowOff>
    </xdr:from>
    <xdr:to>
      <xdr:col>2</xdr:col>
      <xdr:colOff>238125</xdr:colOff>
      <xdr:row>4</xdr:row>
      <xdr:rowOff>104775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809875" y="666750"/>
          <a:ext cx="1552575" cy="2286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Encours de fin de période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zoomScale="75" zoomScaleNormal="75" workbookViewId="0" topLeftCell="A43">
      <selection activeCell="A1" sqref="A1:J1"/>
    </sheetView>
  </sheetViews>
  <sheetFormatPr defaultColWidth="11.421875" defaultRowHeight="12.75"/>
  <cols>
    <col min="1" max="1" width="5.140625" style="0" customWidth="1"/>
    <col min="2" max="2" width="56.7109375" style="0" customWidth="1"/>
    <col min="3" max="10" width="11.7109375" style="0" customWidth="1"/>
  </cols>
  <sheetData>
    <row r="1" spans="1:10" ht="19.5" customHeight="1">
      <c r="A1" s="83" t="s">
        <v>42</v>
      </c>
      <c r="B1" s="84"/>
      <c r="C1" s="84"/>
      <c r="D1" s="84"/>
      <c r="E1" s="84"/>
      <c r="F1" s="84"/>
      <c r="G1" s="84"/>
      <c r="H1" s="84"/>
      <c r="I1" s="84"/>
      <c r="J1" s="85"/>
    </row>
    <row r="2" spans="1:12" ht="12.75" customHeight="1">
      <c r="A2" s="86" t="s">
        <v>21</v>
      </c>
      <c r="B2" s="87"/>
      <c r="C2" s="87"/>
      <c r="D2" s="87"/>
      <c r="E2" s="87"/>
      <c r="F2" s="87"/>
      <c r="G2" s="87"/>
      <c r="H2" s="87"/>
      <c r="I2" s="87"/>
      <c r="J2" s="88"/>
      <c r="K2" s="46"/>
      <c r="L2" s="46"/>
    </row>
    <row r="3" spans="1:12" ht="14.25" customHeight="1">
      <c r="A3" s="4"/>
      <c r="B3" s="89"/>
      <c r="C3" s="89"/>
      <c r="D3" s="89"/>
      <c r="E3" s="89"/>
      <c r="F3" s="89"/>
      <c r="G3" s="10"/>
      <c r="H3" s="10"/>
      <c r="I3" s="10"/>
      <c r="J3" s="13"/>
      <c r="K3" s="46"/>
      <c r="L3" s="46"/>
    </row>
    <row r="4" spans="1:12" ht="14.25" customHeight="1">
      <c r="A4" s="4"/>
      <c r="B4" s="1"/>
      <c r="C4" s="1"/>
      <c r="D4" s="2"/>
      <c r="E4" s="3"/>
      <c r="F4" s="2"/>
      <c r="G4" s="10"/>
      <c r="H4" s="10"/>
      <c r="I4" s="10"/>
      <c r="J4" s="13"/>
      <c r="K4" s="46"/>
      <c r="L4" s="46"/>
    </row>
    <row r="5" spans="1:12" ht="14.25" customHeight="1">
      <c r="A5" s="4"/>
      <c r="B5" s="1"/>
      <c r="C5" s="1"/>
      <c r="D5" s="1"/>
      <c r="E5" s="3"/>
      <c r="F5" s="1"/>
      <c r="G5" s="10"/>
      <c r="H5" s="10"/>
      <c r="I5" s="10"/>
      <c r="J5" s="13"/>
      <c r="K5" s="46"/>
      <c r="L5" s="46"/>
    </row>
    <row r="6" spans="1:11" ht="14.25" customHeight="1">
      <c r="A6" s="4"/>
      <c r="B6" s="1"/>
      <c r="C6" s="1"/>
      <c r="D6" s="1"/>
      <c r="E6" s="3"/>
      <c r="F6" s="1"/>
      <c r="G6" s="10"/>
      <c r="H6" s="10"/>
      <c r="I6" s="10"/>
      <c r="J6" s="13"/>
      <c r="K6" s="9"/>
    </row>
    <row r="7" spans="1:10" ht="14.25" customHeight="1" thickBot="1">
      <c r="A7" s="5"/>
      <c r="B7" s="6"/>
      <c r="C7" s="7"/>
      <c r="D7" s="6"/>
      <c r="E7" s="8"/>
      <c r="F7" s="6"/>
      <c r="G7" s="11"/>
      <c r="H7" s="11"/>
      <c r="I7" s="11"/>
      <c r="J7" s="12"/>
    </row>
    <row r="8" ht="15.75" customHeight="1" thickBot="1"/>
    <row r="9" spans="1:36" ht="22.5" customHeight="1">
      <c r="A9" s="52"/>
      <c r="B9" s="58"/>
      <c r="C9" s="90" t="s">
        <v>0</v>
      </c>
      <c r="D9" s="90"/>
      <c r="E9" s="90"/>
      <c r="F9" s="91"/>
      <c r="G9" s="92" t="s">
        <v>3</v>
      </c>
      <c r="H9" s="90"/>
      <c r="I9" s="90"/>
      <c r="J9" s="93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ht="27.75" customHeight="1">
      <c r="A10" s="53"/>
      <c r="B10" s="54"/>
      <c r="C10" s="55" t="s">
        <v>52</v>
      </c>
      <c r="D10" s="47" t="s">
        <v>1</v>
      </c>
      <c r="E10" s="47" t="s">
        <v>2</v>
      </c>
      <c r="F10" s="48" t="s">
        <v>22</v>
      </c>
      <c r="G10" s="55" t="s">
        <v>52</v>
      </c>
      <c r="H10" s="47" t="s">
        <v>1</v>
      </c>
      <c r="I10" s="47" t="s">
        <v>2</v>
      </c>
      <c r="J10" s="49" t="s">
        <v>22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ht="13.5" thickBot="1">
      <c r="A11" s="57"/>
      <c r="B11" s="59"/>
      <c r="C11" s="56">
        <v>1</v>
      </c>
      <c r="D11" s="14">
        <v>2</v>
      </c>
      <c r="E11" s="14">
        <v>3</v>
      </c>
      <c r="F11" s="14">
        <v>4</v>
      </c>
      <c r="G11" s="14">
        <v>5</v>
      </c>
      <c r="H11" s="14">
        <v>6</v>
      </c>
      <c r="I11" s="14">
        <v>7</v>
      </c>
      <c r="J11" s="35">
        <v>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17" customFormat="1" ht="21" customHeight="1" thickBot="1">
      <c r="A12" s="80">
        <v>1</v>
      </c>
      <c r="B12" s="50" t="s">
        <v>54</v>
      </c>
      <c r="C12" s="15"/>
      <c r="D12" s="16"/>
      <c r="E12" s="16"/>
      <c r="F12" s="16"/>
      <c r="G12" s="16"/>
      <c r="H12" s="16"/>
      <c r="I12" s="16"/>
      <c r="J12" s="36"/>
      <c r="K12" s="81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s="24" customFormat="1" ht="15" customHeight="1">
      <c r="A13" s="37" t="s">
        <v>25</v>
      </c>
      <c r="B13" s="62" t="s">
        <v>46</v>
      </c>
      <c r="C13" s="25"/>
      <c r="D13" s="25"/>
      <c r="E13" s="25"/>
      <c r="F13" s="25"/>
      <c r="G13" s="60"/>
      <c r="H13" s="25"/>
      <c r="I13" s="25"/>
      <c r="J13" s="38"/>
      <c r="K13" s="82" t="str">
        <f>IF(OR($C$13&lt;&gt;0,$C$47&lt;&gt;0),IF($C$13&lt;=$C$47,IF($C$13&gt;0,"OK","ERROR"),"ERROR"),"Le contrôle ne s'effectue pas")</f>
        <v>Le contrôle ne s'effectue pas</v>
      </c>
      <c r="L13" s="82" t="str">
        <f>IF(OR($D$13&lt;&gt;0,$D$47&lt;&gt;0),IF($D$13&lt;=$D$47,IF($D$13&gt;0,"OK","ERROR"),"ERROR"),"Le contrôle ne s'effectue pas")</f>
        <v>Le contrôle ne s'effectue pas</v>
      </c>
      <c r="M13" s="82" t="str">
        <f>IF(OR($E$13&lt;&gt;0,$E$47&lt;&gt;0),IF($E$13&lt;=$E$47,IF($E$13&gt;0,"OK","ERROR"),"ERROR"),"Le contrôle ne s'effectue pas")</f>
        <v>Le contrôle ne s'effectue pas</v>
      </c>
      <c r="N13" s="82" t="str">
        <f>IF(OR($F$13&lt;&gt;0,$F$47&lt;&gt;0),IF($F$13&lt;=$F$47,IF($F$13&gt;0,"OK","ERROR"),"ERROR"),"Le contrôle ne s'effectue pas")</f>
        <v>Le contrôle ne s'effectue pas</v>
      </c>
      <c r="O13" s="82" t="str">
        <f>IF(OR($G$13&lt;&gt;0,$G$47&lt;&gt;0),IF($G$13&lt;=$G$47,IF($G$13&gt;0,"OK","ERROR"),"ERROR"),"Le contrôle ne s'effectue pas")</f>
        <v>Le contrôle ne s'effectue pas</v>
      </c>
      <c r="P13" s="82" t="str">
        <f>IF(OR($H$13&lt;&gt;0,$H$47&lt;&gt;0),IF($H$13&lt;=$H$47,IF($H$13&gt;0,"OK","ERROR"),"ERROR"),"Le contrôle ne s'effectue pas")</f>
        <v>Le contrôle ne s'effectue pas</v>
      </c>
      <c r="Q13" s="82" t="str">
        <f>IF(OR($I$13&lt;&gt;0,$I$47&lt;&gt;0),IF($I$13&lt;=$I$47,IF($I$13&gt;0,"OK","ERROR"),"ERROR"),"Le contrôle ne s'effectue pas")</f>
        <v>Le contrôle ne s'effectue pas</v>
      </c>
      <c r="R13" s="82" t="str">
        <f>IF(OR($J$13&lt;&gt;0,$J$47&lt;&gt;0),IF($J$13&lt;=$J$47,IF($J$13&gt;0,"OK","ERROR"),"ERROR"),"Le contrôle ne s'effectue pas")</f>
        <v>Le contrôle ne s'effectue pas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s="24" customFormat="1" ht="15" customHeight="1">
      <c r="A14" s="37" t="s">
        <v>26</v>
      </c>
      <c r="B14" s="63" t="s">
        <v>47</v>
      </c>
      <c r="C14" s="25"/>
      <c r="D14" s="25"/>
      <c r="E14" s="25"/>
      <c r="F14" s="25"/>
      <c r="G14" s="60"/>
      <c r="H14" s="25"/>
      <c r="I14" s="25"/>
      <c r="J14" s="38"/>
      <c r="K14" s="82" t="str">
        <f>IF(OR($C$14&lt;&gt;0,$C$48&lt;&gt;0),IF($C$14&lt;=$C$48,IF($C$14&gt;0,"OK","ERROR"),"ERROR"),"Le contrôle ne s'effectue pas")</f>
        <v>Le contrôle ne s'effectue pas</v>
      </c>
      <c r="L14" s="82" t="str">
        <f>IF(OR($D$14&lt;&gt;0,$D$48&lt;&gt;0),IF($D$14&lt;=$D$48,IF($D$14&gt;0,"OK","ERROR"),"ERROR"),"Le contrôle ne s'effectue pas")</f>
        <v>Le contrôle ne s'effectue pas</v>
      </c>
      <c r="M14" s="82" t="str">
        <f>IF(OR($E$14&lt;&gt;0,$E$48&lt;&gt;0),IF($E$14&lt;=$E$48,IF($E$14&gt;0,"OK","ERROR"),"ERROR"),"Le contrôle ne s'effectue pas")</f>
        <v>Le contrôle ne s'effectue pas</v>
      </c>
      <c r="N14" s="82" t="str">
        <f>IF(OR($F$14&lt;&gt;0,$F$48&lt;&gt;0),IF($F$14&lt;=$F$48,IF($F$14&gt;0,"OK","ERROR"),"ERROR"),"Le contrôle ne s'effectue pas")</f>
        <v>Le contrôle ne s'effectue pas</v>
      </c>
      <c r="O14" s="82" t="str">
        <f>IF(OR($G$14&lt;&gt;0,$G$48&lt;&gt;0),IF($G$14&lt;=$G$48,IF($G$14&gt;0,"OK","ERROR"),"ERROR"),"Le contrôle ne s'effectue pas")</f>
        <v>Le contrôle ne s'effectue pas</v>
      </c>
      <c r="P14" s="82" t="str">
        <f>IF(OR($H$14&lt;&gt;0,$H$48&lt;&gt;0),IF($H$14&lt;=$H$48,IF($H$14&gt;0,"OK","ERROR"),"ERROR"),"Le contrôle ne s'effectue pas")</f>
        <v>Le contrôle ne s'effectue pas</v>
      </c>
      <c r="Q14" s="82" t="str">
        <f>IF(OR($I$14&lt;&gt;0,$I$48&lt;&gt;0),IF($I$14&lt;=$I$48,IF($I$14&gt;0,"OK","ERROR"),"ERROR"),"Le contrôle ne s'effectue pas")</f>
        <v>Le contrôle ne s'effectue pas</v>
      </c>
      <c r="R14" s="82" t="str">
        <f>IF(OR($J$14&lt;&gt;0,$J$48&lt;&gt;0),IF($J$14&lt;=$J$48,IF($J$14&gt;0,"OK","ERROR"),"ERROR"),"Le contrôle ne s'effectue pas")</f>
        <v>Le contrôle ne s'effectue pas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s="24" customFormat="1" ht="15" customHeight="1">
      <c r="A15" s="37" t="s">
        <v>27</v>
      </c>
      <c r="B15" s="63" t="s">
        <v>48</v>
      </c>
      <c r="C15" s="25"/>
      <c r="D15" s="25"/>
      <c r="E15" s="25"/>
      <c r="F15" s="25"/>
      <c r="G15" s="60"/>
      <c r="H15" s="25"/>
      <c r="I15" s="25"/>
      <c r="J15" s="38"/>
      <c r="K15" s="82" t="str">
        <f>IF(OR($C$15&lt;&gt;0,$C$49&lt;&gt;0),IF($C$15&lt;=$C$49,IF($C$15&gt;0,"OK","ERROR"),"ERROR"),"Le contrôle ne s'effectue pas")</f>
        <v>Le contrôle ne s'effectue pas</v>
      </c>
      <c r="L15" s="82" t="str">
        <f>IF(OR($D$15&lt;&gt;0,$D$49&lt;&gt;0),IF($D$15&lt;=$D$49,IF($D$15&gt;0,"OK","ERROR"),"ERROR"),"Le contrôle ne s'effectue pas")</f>
        <v>Le contrôle ne s'effectue pas</v>
      </c>
      <c r="M15" s="82" t="str">
        <f>IF(OR($E$15&lt;&gt;0,$E$49&lt;&gt;0),IF($E$15&lt;=$E$49,IF($E$15&gt;0,"OK","ERROR"),"ERROR"),"Le contrôle ne s'effectue pas")</f>
        <v>Le contrôle ne s'effectue pas</v>
      </c>
      <c r="N15" s="82" t="str">
        <f>IF(OR($F$15&lt;&gt;0,$F$49&lt;&gt;0),IF($F$15&lt;=$F$49,IF($F$15&gt;0,"OK","ERROR"),"ERROR"),"Le contrôle ne s'effectue pas")</f>
        <v>Le contrôle ne s'effectue pas</v>
      </c>
      <c r="O15" s="82" t="str">
        <f>IF(OR($G$15&lt;&gt;0,$G$49&lt;&gt;0),IF($G$15&lt;=$G$49,IF($G$15&gt;0,"OK","ERROR"),"ERROR"),"Le contrôle ne s'effectue pas")</f>
        <v>Le contrôle ne s'effectue pas</v>
      </c>
      <c r="P15" s="82" t="str">
        <f>IF(OR($H$15&lt;&gt;0,$H$49&lt;&gt;0),IF($H$15&lt;=$H$49,IF($H$15&gt;0,"OK","ERROR"),"ERROR"),"Le contrôle ne s'effectue pas")</f>
        <v>Le contrôle ne s'effectue pas</v>
      </c>
      <c r="Q15" s="82" t="str">
        <f>IF(OR($I$15&lt;&gt;0,$I$49&lt;&gt;0),IF($I$15&lt;=$I$49,IF($I$15&gt;0,"OK","ERROR"),"ERROR"),"Le contrôle ne s'effectue pas")</f>
        <v>Le contrôle ne s'effectue pas</v>
      </c>
      <c r="R15" s="82" t="str">
        <f>IF(OR($J$15&lt;&gt;0,$J$49&lt;&gt;0),IF($J$15&lt;=$J$49,IF($J$15&gt;0,"OK","ERROR"),"ERROR"),"Le contrôle ne s'effectue pas")</f>
        <v>Le contrôle ne s'effectue pas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s="24" customFormat="1" ht="15" customHeight="1">
      <c r="A16" s="37" t="s">
        <v>28</v>
      </c>
      <c r="B16" s="63" t="s">
        <v>5</v>
      </c>
      <c r="C16" s="30"/>
      <c r="D16" s="26"/>
      <c r="E16" s="26"/>
      <c r="F16" s="26"/>
      <c r="G16" s="26"/>
      <c r="H16" s="26"/>
      <c r="I16" s="26"/>
      <c r="J16" s="3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6" s="33" customFormat="1" ht="15" customHeight="1">
      <c r="A17" s="37" t="s">
        <v>29</v>
      </c>
      <c r="B17" s="64" t="s">
        <v>17</v>
      </c>
      <c r="C17" s="25"/>
      <c r="D17" s="25"/>
      <c r="E17" s="25"/>
      <c r="F17" s="25"/>
      <c r="G17" s="60"/>
      <c r="H17" s="25"/>
      <c r="I17" s="25"/>
      <c r="J17" s="38"/>
      <c r="K17" s="82" t="str">
        <f>IF(OR($C$17&lt;&gt;0,$C$51&lt;&gt;0),IF($C$17&lt;=$C$51,IF($C$17&gt;0,"OK","ERROR"),"ERROR"),"Le contrôle ne s'effectue pas")</f>
        <v>Le contrôle ne s'effectue pas</v>
      </c>
      <c r="L17" s="82" t="str">
        <f>IF(OR($D$17&lt;&gt;0,$D$51&lt;&gt;0),IF($D$17&lt;=$D$51,IF($D$17&gt;0,"OK","ERROR"),"ERROR"),"Le contrôle ne s'effectue pas")</f>
        <v>Le contrôle ne s'effectue pas</v>
      </c>
      <c r="M17" s="82" t="str">
        <f>IF(OR($E$17&lt;&gt;0,$E$51&lt;&gt;0),IF($E$17&lt;=$E$51,IF($E$17&gt;0,"OK","ERROR"),"ERROR"),"Le contrôle ne s'effectue pas")</f>
        <v>Le contrôle ne s'effectue pas</v>
      </c>
      <c r="N17" s="82" t="str">
        <f>IF(OR($F$17&lt;&gt;0,$F$51&lt;&gt;0),IF($F$17&lt;=$F$51,IF($F$17&gt;0,"OK","ERROR"),"ERROR"),"Le contrôle ne s'effectue pas")</f>
        <v>Le contrôle ne s'effectue pas</v>
      </c>
      <c r="O17" s="82" t="str">
        <f>IF(OR($G$17&lt;&gt;0,$G$51&lt;&gt;0),IF($G$17&lt;=$G$51,IF($G$17&gt;0,"OK","ERROR"),"ERROR"),"Le contrôle ne s'effectue pas")</f>
        <v>Le contrôle ne s'effectue pas</v>
      </c>
      <c r="P17" s="82" t="str">
        <f>IF(OR($H$17&lt;&gt;0,$H$51&lt;&gt;0),IF($H$17&lt;=$H$51,IF($H$17&gt;0,"OK","ERROR"),"ERROR"),"Le contrôle ne s'effectue pas")</f>
        <v>Le contrôle ne s'effectue pas</v>
      </c>
      <c r="Q17" s="82" t="str">
        <f>IF(OR($I$17&lt;&gt;0,$I$51&lt;&gt;0),IF($I$17&lt;=$I$51,IF($I$17&gt;0,"OK","ERROR"),"ERROR"),"Le contrôle ne s'effectue pas")</f>
        <v>Le contrôle ne s'effectue pas</v>
      </c>
      <c r="R17" s="82" t="str">
        <f>IF(OR($J$17&lt;&gt;0,$J$51&lt;&gt;0),IF($J$17&lt;=$J$51,IF($J$17&gt;0,"OK","ERROR"),"ERROR"),"Le contrôle ne s'effectue pas")</f>
        <v>Le contrôle ne s'effectue pas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</row>
    <row r="18" spans="1:36" s="33" customFormat="1" ht="15" customHeight="1">
      <c r="A18" s="37" t="s">
        <v>30</v>
      </c>
      <c r="B18" s="64" t="s">
        <v>18</v>
      </c>
      <c r="C18" s="25"/>
      <c r="D18" s="25"/>
      <c r="E18" s="25"/>
      <c r="F18" s="25"/>
      <c r="G18" s="60"/>
      <c r="H18" s="25"/>
      <c r="I18" s="25"/>
      <c r="J18" s="38"/>
      <c r="K18" s="82" t="str">
        <f>IF(OR($C$18&lt;&gt;0,$C$52&lt;&gt;0),IF($C$18&lt;=$C$52,IF($C$18&gt;0,"OK","ERROR"),"ERROR"),"Le contrôle ne s'effectue pas")</f>
        <v>Le contrôle ne s'effectue pas</v>
      </c>
      <c r="L18" s="82" t="str">
        <f>IF(OR($D$18&lt;&gt;0,$D$52&lt;&gt;0),IF($D$18&lt;=$D$52,IF($D$18&gt;0,"OK","ERROR"),"ERROR"),"Le contrôle ne s'effectue pas")</f>
        <v>Le contrôle ne s'effectue pas</v>
      </c>
      <c r="M18" s="82" t="str">
        <f>IF(OR($E$18&lt;&gt;0,$E$52&lt;&gt;0),IF($E$18&lt;=$E$52,IF($E$18&gt;0,"OK","ERROR"),"ERROR"),"Le contrôle ne s'effectue pas")</f>
        <v>Le contrôle ne s'effectue pas</v>
      </c>
      <c r="N18" s="82" t="str">
        <f>IF(OR($F$18&lt;&gt;0,$F$52&lt;&gt;0),IF($F$18&lt;=$F$52,IF($F$18&gt;0,"OK","ERROR"),"ERROR"),"Le contrôle ne s'effectue pas")</f>
        <v>Le contrôle ne s'effectue pas</v>
      </c>
      <c r="O18" s="82" t="str">
        <f>IF(OR($G$18&lt;&gt;0,$G$52&lt;&gt;0),IF($G$18&lt;=$G$52,IF($G$18&gt;0,"OK","ERROR"),"ERROR"),"Le contrôle ne s'effectue pas")</f>
        <v>Le contrôle ne s'effectue pas</v>
      </c>
      <c r="P18" s="82" t="str">
        <f>IF(OR($H$18&lt;&gt;0,$H$52&lt;&gt;0),IF($H$18&lt;=$H$52,IF($H$18&gt;0,"OK","ERROR"),"ERROR"),"Le contrôle ne s'effectue pas")</f>
        <v>Le contrôle ne s'effectue pas</v>
      </c>
      <c r="Q18" s="82" t="str">
        <f>IF(OR($I$18&lt;&gt;0,$I$52&lt;&gt;0),IF($I$18&lt;=$I$52,IF($I$18&gt;0,"OK","ERROR"),"ERROR"),"Le contrôle ne s'effectue pas")</f>
        <v>Le contrôle ne s'effectue pas</v>
      </c>
      <c r="R18" s="82" t="str">
        <f>IF(OR($J$18&lt;&gt;0,$J$52&lt;&gt;0),IF($J$18&lt;=$J$52,IF($J$18&gt;0,"OK","ERROR"),"ERROR"),"Le contrôle ne s'effectue pas")</f>
        <v>Le contrôle ne s'effectue pas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</row>
    <row r="19" spans="1:36" s="33" customFormat="1" ht="15" customHeight="1">
      <c r="A19" s="37" t="s">
        <v>31</v>
      </c>
      <c r="B19" s="64" t="s">
        <v>24</v>
      </c>
      <c r="C19" s="25"/>
      <c r="D19" s="25"/>
      <c r="E19" s="25"/>
      <c r="F19" s="25"/>
      <c r="G19" s="60"/>
      <c r="H19" s="25"/>
      <c r="I19" s="25"/>
      <c r="J19" s="38"/>
      <c r="K19" s="82" t="str">
        <f>IF(OR($C$19&lt;&gt;0,$C$53&lt;&gt;0),IF($C$19&lt;=$C$53,IF($C$19&gt;0,"OK","ERROR"),"ERROR"),"Le contrôle ne s'effectue pas")</f>
        <v>Le contrôle ne s'effectue pas</v>
      </c>
      <c r="L19" s="82" t="str">
        <f>IF(OR($D$19&lt;&gt;0,$D$53&lt;&gt;0),IF($D$19&lt;=$D$53,IF($D$19&gt;0,"OK","ERROR"),"ERROR"),"Le contrôle ne s'effectue pas")</f>
        <v>Le contrôle ne s'effectue pas</v>
      </c>
      <c r="M19" s="82" t="str">
        <f>IF(OR($E$19&lt;&gt;0,$E$53&lt;&gt;0),IF($E$19&lt;=$E$53,IF($E$19&gt;0,"OK","ERROR"),"ERROR"),"Le contrôle ne s'effectue pas")</f>
        <v>Le contrôle ne s'effectue pas</v>
      </c>
      <c r="N19" s="82" t="str">
        <f>IF(OR($F$19&lt;&gt;0,$F$53&lt;&gt;0),IF($F$19&lt;=$F$53,IF($F$19&gt;0,"OK","ERROR"),"ERROR"),"Le contrôle ne s'effectue pas")</f>
        <v>Le contrôle ne s'effectue pas</v>
      </c>
      <c r="O19" s="82" t="str">
        <f>IF(OR($G$19&lt;&gt;0,$G$53&lt;&gt;0),IF($G$19&lt;=$G$53,IF($G$19&gt;0,"OK","ERROR"),"ERROR"),"Le contrôle ne s'effectue pas")</f>
        <v>Le contrôle ne s'effectue pas</v>
      </c>
      <c r="P19" s="82" t="str">
        <f>IF(OR($H$19&lt;&gt;0,$H$53&lt;&gt;0),IF($H$19&lt;=$H$53,IF($H$19&gt;0,"OK","ERROR"),"ERROR"),"Le contrôle ne s'effectue pas")</f>
        <v>Le contrôle ne s'effectue pas</v>
      </c>
      <c r="Q19" s="82" t="str">
        <f>IF(OR($I$19&lt;&gt;0,$I$53&lt;&gt;0),IF($I$19&lt;=$I$53,IF($I$19&gt;0,"OK","ERROR"),"ERROR"),"Le contrôle ne s'effectue pas")</f>
        <v>Le contrôle ne s'effectue pas</v>
      </c>
      <c r="R19" s="82" t="str">
        <f>IF(OR($J$19&lt;&gt;0,$J$53&lt;&gt;0),IF($J$19&lt;=$J$53,IF($J$19&gt;0,"OK","ERROR"),"ERROR"),"Le contrôle ne s'effectue pas")</f>
        <v>Le contrôle ne s'effectue pas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</row>
    <row r="20" spans="1:36" s="33" customFormat="1" ht="15" customHeight="1">
      <c r="A20" s="37" t="s">
        <v>32</v>
      </c>
      <c r="B20" s="64" t="s">
        <v>20</v>
      </c>
      <c r="C20" s="25"/>
      <c r="D20" s="25"/>
      <c r="E20" s="25"/>
      <c r="F20" s="25"/>
      <c r="G20" s="60"/>
      <c r="H20" s="25"/>
      <c r="I20" s="25"/>
      <c r="J20" s="38"/>
      <c r="K20" s="82" t="str">
        <f>IF(OR($C$20&lt;&gt;0,$C$54&lt;&gt;0),IF($C$20&lt;=$C$54,IF($C$20&gt;0,"OK","ERROR"),"ERROR"),"Le contrôle ne s'effectue pas")</f>
        <v>Le contrôle ne s'effectue pas</v>
      </c>
      <c r="L20" s="82" t="str">
        <f>IF(OR($D$20&lt;&gt;0,$D$54&lt;&gt;0),IF($D$20&lt;=$D$54,IF($D$20&gt;0,"OK","ERROR"),"ERROR"),"Le contrôle ne s'effectue pas")</f>
        <v>Le contrôle ne s'effectue pas</v>
      </c>
      <c r="M20" s="82" t="str">
        <f>IF(OR($E$20&lt;&gt;0,$E$54&lt;&gt;0),IF($E$20&lt;=$E$54,IF($E$20&gt;0,"OK","ERROR"),"ERROR"),"Le contrôle ne s'effectue pas")</f>
        <v>Le contrôle ne s'effectue pas</v>
      </c>
      <c r="N20" s="82" t="str">
        <f>IF(OR($F$20&lt;&gt;0,$F$54&lt;&gt;0),IF($F$20&lt;=$F$54,IF($F$20&gt;0,"OK","ERROR"),"ERROR"),"Le contrôle ne s'effectue pas")</f>
        <v>Le contrôle ne s'effectue pas</v>
      </c>
      <c r="O20" s="82" t="str">
        <f>IF(OR($G$20&lt;&gt;0,$G$54&lt;&gt;0),IF($G$20&lt;=$G$54,IF($G$20&gt;0,"OK","ERROR"),"ERROR"),"Le contrôle ne s'effectue pas")</f>
        <v>Le contrôle ne s'effectue pas</v>
      </c>
      <c r="P20" s="82" t="str">
        <f>IF(OR($H$20&lt;&gt;0,$H$54&lt;&gt;0),IF($H$20&lt;=$H$54,IF($H$20&gt;0,"OK","ERROR"),"ERROR"),"Le contrôle ne s'effectue pas")</f>
        <v>Le contrôle ne s'effectue pas</v>
      </c>
      <c r="Q20" s="82" t="str">
        <f>IF(OR($I$20&lt;&gt;0,$I$54&lt;&gt;0),IF($I$20&lt;=$I$54,IF($I$20&gt;0,"OK","ERROR"),"ERROR"),"Le contrôle ne s'effectue pas")</f>
        <v>Le contrôle ne s'effectue pas</v>
      </c>
      <c r="R20" s="82" t="str">
        <f>IF(OR($J$20&lt;&gt;0,$J$54&lt;&gt;0),IF($J$20&lt;=$J$54,IF($J$20&gt;0,"OK","ERROR"),"ERROR"),"Le contrôle ne s'effectue pas")</f>
        <v>Le contrôle ne s'effectue pas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</row>
    <row r="21" spans="1:36" s="24" customFormat="1" ht="15" customHeight="1">
      <c r="A21" s="37" t="s">
        <v>33</v>
      </c>
      <c r="B21" s="63" t="s">
        <v>13</v>
      </c>
      <c r="C21" s="25"/>
      <c r="D21" s="25"/>
      <c r="E21" s="25"/>
      <c r="F21" s="25"/>
      <c r="G21" s="60"/>
      <c r="H21" s="25"/>
      <c r="I21" s="25"/>
      <c r="J21" s="38"/>
      <c r="K21" s="82" t="str">
        <f>IF(OR($C$21&lt;&gt;0,$C$55&lt;&gt;0),IF($C$21&lt;=$C$55,IF($C$21&gt;0,"OK","ERROR"),"ERROR"),"Le contrôle ne s'effectue pas")</f>
        <v>Le contrôle ne s'effectue pas</v>
      </c>
      <c r="L21" s="82" t="str">
        <f>IF(OR($D$21&lt;&gt;0,$D$55&lt;&gt;0),IF($D$21&lt;=$D$55,IF($D$21&gt;0,"OK","ERROR"),"ERROR"),"Le contrôle ne s'effectue pas")</f>
        <v>Le contrôle ne s'effectue pas</v>
      </c>
      <c r="M21" s="82" t="str">
        <f>IF(OR($E$21&lt;&gt;0,$E$55&lt;&gt;0),IF($E$21&lt;=$E$55,IF($E$21&gt;0,"OK","ERROR"),"ERROR"),"Le contrôle ne s'effectue pas")</f>
        <v>Le contrôle ne s'effectue pas</v>
      </c>
      <c r="N21" s="82" t="str">
        <f>IF(OR($F$21&lt;&gt;0,$F$55&lt;&gt;0),IF($F$21&lt;=$F$55,IF($F$21&gt;0,"OK","ERROR"),"ERROR"),"Le contrôle ne s'effectue pas")</f>
        <v>Le contrôle ne s'effectue pas</v>
      </c>
      <c r="O21" s="82" t="str">
        <f>IF(OR($G$21&lt;&gt;0,$G$55&lt;&gt;0),IF($G$21&lt;=$G$55,IF($G$21&gt;0,"OK","ERROR"),"ERROR"),"Le contrôle ne s'effectue pas")</f>
        <v>Le contrôle ne s'effectue pas</v>
      </c>
      <c r="P21" s="82" t="str">
        <f>IF(OR($H$21&lt;&gt;0,$H$55&lt;&gt;0),IF($H$21&lt;=$H$55,IF($H$21&gt;0,"OK","ERROR"),"ERROR"),"Le contrôle ne s'effectue pas")</f>
        <v>Le contrôle ne s'effectue pas</v>
      </c>
      <c r="Q21" s="82" t="str">
        <f>IF(OR($I$21&lt;&gt;0,$I$55&lt;&gt;0),IF($I$21&lt;=$I$55,IF($I$21&gt;0,"OK","ERROR"),"ERROR"),"Le contrôle ne s'effectue pas")</f>
        <v>Le contrôle ne s'effectue pas</v>
      </c>
      <c r="R21" s="82" t="str">
        <f>IF(OR($J$21&lt;&gt;0,$J$55&lt;&gt;0),IF($J$21&lt;=$J$55,IF($J$21&gt;0,"OK","ERROR"),"ERROR"),"Le contrôle ne s'effectue pas")</f>
        <v>Le contrôle ne s'effectue pas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24" customFormat="1" ht="15" customHeight="1" thickBot="1">
      <c r="A22" s="37" t="s">
        <v>34</v>
      </c>
      <c r="B22" s="65" t="s">
        <v>14</v>
      </c>
      <c r="C22" s="25"/>
      <c r="D22" s="25"/>
      <c r="E22" s="25"/>
      <c r="F22" s="25"/>
      <c r="G22" s="60"/>
      <c r="H22" s="25"/>
      <c r="I22" s="25"/>
      <c r="J22" s="38"/>
      <c r="K22" s="82" t="str">
        <f>IF(OR($C$22&lt;&gt;0,$C$56&lt;&gt;0),IF($C$22&lt;=$C$56,IF($C$22&gt;0,"OK","ERROR"),"ERROR"),"Le contrôle ne s'effectue pas")</f>
        <v>Le contrôle ne s'effectue pas</v>
      </c>
      <c r="L22" s="82" t="str">
        <f>IF(OR($D$22&lt;&gt;0,$D$56&lt;&gt;0),IF($D$22&lt;=$D$56,IF($D$22&gt;0,"OK","ERROR"),"ERROR"),"Le contrôle ne s'effectue pas")</f>
        <v>Le contrôle ne s'effectue pas</v>
      </c>
      <c r="M22" s="82" t="str">
        <f>IF(OR($E$22&lt;&gt;0,$E$56&lt;&gt;0),IF($E$22&lt;=$E$56,IF($E$22&gt;0,"OK","ERROR"),"ERROR"),"Le contrôle ne s'effectue pas")</f>
        <v>Le contrôle ne s'effectue pas</v>
      </c>
      <c r="N22" s="82" t="str">
        <f>IF(OR($F$22&lt;&gt;0,$F$56&lt;&gt;0),IF($F$22&lt;=$F$56,IF($F$22&gt;0,"OK","ERROR"),"ERROR"),"Le contrôle ne s'effectue pas")</f>
        <v>Le contrôle ne s'effectue pas</v>
      </c>
      <c r="O22" s="82" t="str">
        <f>IF(OR($G$22&lt;&gt;0,$G$56&lt;&gt;0),IF($G$22&lt;=$G$56,IF($G$22&gt;0,"OK","ERROR"),"ERROR"),"Le contrôle ne s'effectue pas")</f>
        <v>Le contrôle ne s'effectue pas</v>
      </c>
      <c r="P22" s="82" t="str">
        <f>IF(OR($H$22&lt;&gt;0,$H$56&lt;&gt;0),IF($H$22&lt;=$H$56,IF($H$22&gt;0,"OK","ERROR"),"ERROR"),"Le contrôle ne s'effectue pas")</f>
        <v>Le contrôle ne s'effectue pas</v>
      </c>
      <c r="Q22" s="82" t="str">
        <f>IF(OR($I$22&lt;&gt;0,$I$56&lt;&gt;0),IF($I$22&lt;=$I$56,IF($I$22&gt;0,"OK","ERROR"),"ERROR"),"Le contrôle ne s'effectue pas")</f>
        <v>Le contrôle ne s'effectue pas</v>
      </c>
      <c r="R22" s="82" t="str">
        <f>IF(OR($J$22&lt;&gt;0,$J$56&lt;&gt;0),IF($J$22&lt;=$J$56,IF($J$22&gt;0,"OK","ERROR"),"ERROR"),"Le contrôle ne s'effectue pas")</f>
        <v>Le contrôle ne s'effectue pas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7" customFormat="1" ht="18.75" customHeight="1" thickBot="1">
      <c r="A23" s="80">
        <v>2</v>
      </c>
      <c r="B23" s="50" t="s">
        <v>55</v>
      </c>
      <c r="C23" s="51"/>
      <c r="D23" s="16"/>
      <c r="E23" s="16"/>
      <c r="F23" s="16"/>
      <c r="G23" s="16"/>
      <c r="H23" s="16"/>
      <c r="I23" s="16"/>
      <c r="J23" s="3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36" s="18" customFormat="1" ht="15" customHeight="1">
      <c r="A24" s="40" t="s">
        <v>35</v>
      </c>
      <c r="B24" s="62" t="s">
        <v>49</v>
      </c>
      <c r="C24" s="25" t="s">
        <v>57</v>
      </c>
      <c r="D24" s="25"/>
      <c r="E24" s="25"/>
      <c r="F24" s="25"/>
      <c r="G24" s="60"/>
      <c r="H24" s="25"/>
      <c r="I24" s="25"/>
      <c r="J24" s="38"/>
      <c r="K24" s="82" t="str">
        <f>IF($C$24&lt;=$C$58,"OK","ERROR")</f>
        <v>OK</v>
      </c>
      <c r="L24" s="82" t="str">
        <f>IF($D$24&lt;=$D$58,"OK","ERROR")</f>
        <v>OK</v>
      </c>
      <c r="M24" s="82" t="str">
        <f>IF($E24&lt;=$E$58,"OK","ERROR")</f>
        <v>OK</v>
      </c>
      <c r="N24" s="82" t="str">
        <f>IF($F$24&lt;=$F$58,"OK","ERROR")</f>
        <v>OK</v>
      </c>
      <c r="O24" s="82" t="str">
        <f>IF($G$24&lt;=$G$58,"OK","ERROR")</f>
        <v>OK</v>
      </c>
      <c r="P24" s="82" t="str">
        <f>IF($H$24&lt;=$H$58,"OK","ERROR")</f>
        <v>OK</v>
      </c>
      <c r="Q24" s="82" t="str">
        <f>IF($I$24&lt;=$I$58,"OK","ERROR")</f>
        <v>OK</v>
      </c>
      <c r="R24" s="82" t="str">
        <f>IF($J$24&lt;=$J$58,"OK","ERROR")</f>
        <v>OK</v>
      </c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8" customFormat="1" ht="15" customHeight="1">
      <c r="A25" s="40" t="s">
        <v>36</v>
      </c>
      <c r="B25" s="63" t="s">
        <v>16</v>
      </c>
      <c r="C25" s="25"/>
      <c r="D25" s="25"/>
      <c r="E25" s="25"/>
      <c r="F25" s="25"/>
      <c r="G25" s="60"/>
      <c r="H25" s="25"/>
      <c r="I25" s="25"/>
      <c r="J25" s="38"/>
      <c r="K25" s="82" t="str">
        <f>IF(OR($C$25&lt;&gt;0,$C$59&lt;&gt;0),IF($C$25&lt;=$C$59,IF($C$25&gt;0,"OK","ERROR"),"ERROR"),"Le contrôle ne s'effectue pas")</f>
        <v>Le contrôle ne s'effectue pas</v>
      </c>
      <c r="L25" s="82" t="str">
        <f>IF(OR($D$25&lt;&gt;0,$D$59&lt;&gt;0),IF($D$25&lt;=$D$59,IF($D$25&gt;0,"OK","ERROR"),"ERROR"),"Le contrôle ne s'effectue pas")</f>
        <v>Le contrôle ne s'effectue pas</v>
      </c>
      <c r="M25" s="82" t="str">
        <f>IF(OR($E$25&lt;&gt;0,$E$59&lt;&gt;0),IF($E$25&lt;=$E$59,IF($E$25&gt;0,"OK","ERROR"),"ERROR"),"Le contrôle ne s'effectue pas")</f>
        <v>Le contrôle ne s'effectue pas</v>
      </c>
      <c r="N25" s="82" t="str">
        <f>IF(OR($F$25&lt;&gt;0,$F$59&lt;&gt;0),IF($F$25&lt;=$F$59,IF($F$25&gt;0,"OK","ERROR"),"ERROR"),"Le contrôle ne s'effectue pas")</f>
        <v>Le contrôle ne s'effectue pas</v>
      </c>
      <c r="O25" s="82" t="str">
        <f>IF(OR($G$25&lt;&gt;0,$G$59&lt;&gt;0),IF($G$25&lt;=$G$59,IF($G$25&gt;0,"OK","ERROR"),"ERROR"),"Le contrôle ne s'effectue pas")</f>
        <v>Le contrôle ne s'effectue pas</v>
      </c>
      <c r="P25" s="82" t="str">
        <f>IF(OR($H$25&lt;&gt;0,$H$59&lt;&gt;0),IF($H$25&lt;=$H$59,IF($H$25&gt;0,"OK","ERROR"),"ERROR"),"Le contrôle ne s'effectue pas")</f>
        <v>Le contrôle ne s'effectue pas</v>
      </c>
      <c r="Q25" s="82" t="str">
        <f>IF(OR($I$25&lt;&gt;0,$I$59&lt;&gt;0),IF($I$25&lt;=$I$59,IF($I$25&gt;0,"OK","ERROR"),"ERROR"),"Le contrôle ne s'effectue pas")</f>
        <v>Le contrôle ne s'effectue pas</v>
      </c>
      <c r="R25" s="82" t="str">
        <f>IF(OR($J$25&lt;&gt;0,$J$59&lt;&gt;0),IF($J$25&lt;=$J$59,IF($J$25&gt;0,"OK","ERROR"),"ERROR"),"Le contrôle ne s'effectue pas")</f>
        <v>Le contrôle ne s'effectue pas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s="24" customFormat="1" ht="15" customHeight="1">
      <c r="A26" s="40" t="s">
        <v>37</v>
      </c>
      <c r="B26" s="63" t="s">
        <v>6</v>
      </c>
      <c r="C26" s="25"/>
      <c r="D26" s="25"/>
      <c r="E26" s="25"/>
      <c r="F26" s="25"/>
      <c r="G26" s="60"/>
      <c r="H26" s="25"/>
      <c r="I26" s="25"/>
      <c r="J26" s="38"/>
      <c r="K26" s="82" t="str">
        <f>IF(OR($C$26&lt;&gt;0,$C$60&lt;&gt;0),IF($C$26&lt;=$C$60,IF($C$26&gt;0,"OK","ERROR"),"ERROR"),"Le contrôle ne s'effectue pas")</f>
        <v>Le contrôle ne s'effectue pas</v>
      </c>
      <c r="L26" s="82" t="str">
        <f>IF(OR($D$26&lt;&gt;0,$D$60&lt;&gt;0),IF($D$26&lt;=$D$60,IF($D$26&gt;0,"OK","ERROR"),"ERROR"),"Le contrôle ne s'effectue pas")</f>
        <v>Le contrôle ne s'effectue pas</v>
      </c>
      <c r="M26" s="82" t="str">
        <f>IF(OR($E$26&lt;&gt;0,$E$60&lt;&gt;0),IF($E$26&lt;=$E$60,IF($E$26&gt;0,"OK","ERROR"),"ERROR"),"Le contrôle ne s'effectue pas")</f>
        <v>Le contrôle ne s'effectue pas</v>
      </c>
      <c r="N26" s="82" t="str">
        <f>IF(OR($F$26&lt;&gt;0,$F$60&lt;&gt;0),IF($F$26&lt;=$F$60,IF($F$26&gt;0,"OK","ERROR"),"ERROR"),"Le contrôle ne s'effectue pas")</f>
        <v>Le contrôle ne s'effectue pas</v>
      </c>
      <c r="O26" s="82" t="str">
        <f>IF(OR($G$26&lt;&gt;0,$G$60&lt;&gt;0),IF($G$26&lt;=$G$60,IF($G$26&gt;0,"OK","ERROR"),"ERROR"),"Le contrôle ne s'effectue pas")</f>
        <v>Le contrôle ne s'effectue pas</v>
      </c>
      <c r="P26" s="82" t="str">
        <f>IF(OR($H$26&lt;&gt;0,$H$60&lt;&gt;0),IF($H$26&lt;=$H$60,IF($H$26&gt;0,"OK","ERROR"),"ERROR"),"Le contrôle ne s'effectue pas")</f>
        <v>Le contrôle ne s'effectue pas</v>
      </c>
      <c r="Q26" s="82" t="str">
        <f>IF(OR($I$26&lt;&gt;0,$I$60&lt;&gt;0),IF($I$26&lt;=$I$60,IF($I$26&gt;0,"OK","ERROR"),"ERROR"),"Le contrôle ne s'effectue pas")</f>
        <v>Le contrôle ne s'effectue pas</v>
      </c>
      <c r="R26" s="82" t="str">
        <f>IF(OR($J$26&lt;&gt;0,$J$60&lt;&gt;0),IF($J$26&lt;=$J$60,IF($J$26&gt;0,"OK","ERROR"),"ERROR"),"Le contrôle ne s'effectue pas")</f>
        <v>Le contrôle ne s'effectue pas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6" s="24" customFormat="1" ht="15" customHeight="1">
      <c r="A27" s="40" t="s">
        <v>38</v>
      </c>
      <c r="B27" s="63" t="s">
        <v>7</v>
      </c>
      <c r="C27" s="25"/>
      <c r="D27" s="25"/>
      <c r="E27" s="25"/>
      <c r="F27" s="25"/>
      <c r="G27" s="60"/>
      <c r="H27" s="25"/>
      <c r="I27" s="25"/>
      <c r="J27" s="38"/>
      <c r="K27" s="82" t="str">
        <f>IF(OR($C$27&lt;&gt;0,$C$61&lt;&gt;0),IF($C$27&lt;=$C$61,IF($C$27&gt;0,"OK","ERROR"),"ERROR"),"Le contrôle ne s'effectue pas")</f>
        <v>Le contrôle ne s'effectue pas</v>
      </c>
      <c r="L27" s="82" t="str">
        <f>IF(OR($D$27&lt;&gt;0,$D$61&lt;&gt;0),IF($D$27&lt;=$D$61,IF($D$27&gt;0,"OK","ERROR"),"ERROR"),"Le contrôle ne s'effectue pas")</f>
        <v>Le contrôle ne s'effectue pas</v>
      </c>
      <c r="M27" s="82" t="str">
        <f>IF(OR($E$27&lt;&gt;0,$E$61&lt;&gt;0),IF($E$27&lt;=$E$61,IF($E$27&gt;0,"OK","ERROR"),"ERROR"),"Le contrôle ne s'effectue pas")</f>
        <v>Le contrôle ne s'effectue pas</v>
      </c>
      <c r="N27" s="82" t="str">
        <f>IF(OR($F$27&lt;&gt;0,$F$61&lt;&gt;0),IF($F$27&lt;=$F$61,IF($F$27&gt;0,"OK","ERROR"),"ERROR"),"Le contrôle ne s'effectue pas")</f>
        <v>Le contrôle ne s'effectue pas</v>
      </c>
      <c r="O27" s="82" t="str">
        <f>IF(OR($G$27&lt;&gt;0,$G$61&lt;&gt;0),IF($G$27&lt;=$G$61,IF($G$27&gt;0,"OK","ERROR"),"ERROR"),"Le contrôle ne s'effectue pas")</f>
        <v>Le contrôle ne s'effectue pas</v>
      </c>
      <c r="P27" s="82" t="str">
        <f>IF(OR($H$27&lt;&gt;0,$H$61&lt;&gt;0),IF($H$27&lt;=$H$61,IF($H$27&gt;0,"OK","ERROR"),"ERROR"),"Le contrôle ne s'effectue pas")</f>
        <v>Le contrôle ne s'effectue pas</v>
      </c>
      <c r="Q27" s="82" t="str">
        <f>IF(OR($I$27&lt;&gt;0,$I$61&lt;&gt;0),IF($I$27&lt;=$I$61,IF($I$27&gt;0,"OK","ERROR"),"ERROR"),"Le contrôle ne s'effectue pas")</f>
        <v>Le contrôle ne s'effectue pas</v>
      </c>
      <c r="R27" s="82" t="str">
        <f>IF(OR($J$27&lt;&gt;0,$J$61&lt;&gt;0),IF($J$27&lt;=$J$61,IF($J$27&gt;0,"OK","ERROR"),"ERROR"),"Le contrôle ne s'effectue pas")</f>
        <v>Le contrôle ne s'effectue pas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1:36" s="24" customFormat="1" ht="15" customHeight="1">
      <c r="A28" s="40" t="s">
        <v>39</v>
      </c>
      <c r="B28" s="63" t="s">
        <v>8</v>
      </c>
      <c r="C28" s="25"/>
      <c r="D28" s="25"/>
      <c r="E28" s="25"/>
      <c r="F28" s="25"/>
      <c r="G28" s="60"/>
      <c r="H28" s="25"/>
      <c r="I28" s="25"/>
      <c r="J28" s="38"/>
      <c r="K28" s="82" t="str">
        <f>IF(OR($C$28&lt;&gt;0,$C$62&lt;&gt;0),IF($C$28&lt;=$C$62,IF($C$28&gt;0,"OK","ERROR"),"ERROR"),"Le contrôle ne s'effectue pas")</f>
        <v>Le contrôle ne s'effectue pas</v>
      </c>
      <c r="L28" s="82" t="str">
        <f>IF(OR($D$28&lt;&gt;0,$D$62&lt;&gt;0),IF($D$28&lt;=$D$62,IF($D$28&gt;0,"OK","ERROR"),"ERROR"),"Le contrôle ne s'effectue pas")</f>
        <v>Le contrôle ne s'effectue pas</v>
      </c>
      <c r="M28" s="82" t="str">
        <f>IF(OR($E$28&lt;&gt;0,$E$62&lt;&gt;0),IF($E$28&lt;=$E$62,IF($E$28&gt;0,"OK","ERROR"),"ERROR"),"Le contrôle ne s'effectue pas")</f>
        <v>Le contrôle ne s'effectue pas</v>
      </c>
      <c r="N28" s="82" t="str">
        <f>IF(OR($F$28&lt;&gt;0,$F$62&lt;&gt;0),IF($F$28&lt;=$F$62,IF($F$28&gt;0,"OK","ERROR"),"ERROR"),"Le contrôle ne s'effectue pas")</f>
        <v>Le contrôle ne s'effectue pas</v>
      </c>
      <c r="O28" s="82" t="str">
        <f>IF(OR($G$28&lt;&gt;0,$G$62&lt;&gt;0),IF($G$28&lt;=$G$62,IF($G$28&gt;0,"OK","ERROR"),"ERROR"),"Le contrôle ne s'effectue pas")</f>
        <v>Le contrôle ne s'effectue pas</v>
      </c>
      <c r="P28" s="82" t="str">
        <f>IF(OR($H$28&lt;&gt;0,$H$62&lt;&gt;0),IF($H$28&lt;=$H$62,IF($H$28&gt;0,"OK","ERROR"),"ERROR"),"Le contrôle ne s'effectue pas")</f>
        <v>Le contrôle ne s'effectue pas</v>
      </c>
      <c r="Q28" s="82" t="str">
        <f>IF(OR($I$28&lt;&gt;0,$I$62&lt;&gt;0),IF($I$28&lt;=$I$62,IF($I$28&gt;0,"OK","ERROR"),"ERROR"),"Le contrôle ne s'effectue pas")</f>
        <v>Le contrôle ne s'effectue pas</v>
      </c>
      <c r="R28" s="82" t="str">
        <f>IF(OR($J$28&lt;&gt;0,$J$62&lt;&gt;0),IF($J$28&lt;=$J$62,IF($J$28&gt;0,"OK","ERROR"),"ERROR"),"Le contrôle ne s'effectue pas")</f>
        <v>Le contrôle ne s'effectue pas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s="24" customFormat="1" ht="15" customHeight="1">
      <c r="A29" s="40" t="s">
        <v>40</v>
      </c>
      <c r="B29" s="63" t="s">
        <v>9</v>
      </c>
      <c r="C29" s="25"/>
      <c r="D29" s="25"/>
      <c r="E29" s="25"/>
      <c r="F29" s="25"/>
      <c r="G29" s="60"/>
      <c r="H29" s="25"/>
      <c r="I29" s="25"/>
      <c r="J29" s="38"/>
      <c r="K29" s="82" t="str">
        <f>IF(OR($C$29&lt;&gt;0,$C$63&lt;&gt;0),IF($C$29&lt;=$C$63,IF($C$29&gt;0,"OK","ERROR"),"ERROR"),"Le contrôle ne s'effectue pas")</f>
        <v>Le contrôle ne s'effectue pas</v>
      </c>
      <c r="L29" s="82" t="str">
        <f>IF(OR($D$29&lt;&gt;0,$D$63&lt;&gt;0),IF($D$29&lt;=$D$63,IF($D$29&gt;0,"OK","ERROR"),"ERROR"),"Le contrôle ne s'effectue pas")</f>
        <v>Le contrôle ne s'effectue pas</v>
      </c>
      <c r="M29" s="82" t="str">
        <f>IF(OR($E$29&lt;&gt;0,$E$63&lt;&gt;0),IF($E$29&lt;=$E$63,IF($E$29&gt;0,"OK","ERROR"),"ERROR"),"Le contrôle ne s'effectue pas")</f>
        <v>Le contrôle ne s'effectue pas</v>
      </c>
      <c r="N29" s="82" t="str">
        <f>IF(OR($F$29&lt;&gt;0,$F$63&lt;&gt;0),IF($F$29&lt;=$F$63,IF($F$29&gt;0,"OK","ERROR"),"ERROR"),"Le contrôle ne s'effectue pas")</f>
        <v>Le contrôle ne s'effectue pas</v>
      </c>
      <c r="O29" s="82" t="str">
        <f>IF(OR($G$29&lt;&gt;0,$G$63&lt;&gt;0),IF($G$29&lt;=$G$63,IF($G$29&gt;0,"OK","ERROR"),"ERROR"),"Le contrôle ne s'effectue pas")</f>
        <v>Le contrôle ne s'effectue pas</v>
      </c>
      <c r="P29" s="82" t="str">
        <f>IF(OR($H$29&lt;&gt;0,$H$63&lt;&gt;0),IF($H$29&lt;=$H$63,IF($H$29&gt;0,"OK","ERROR"),"ERROR"),"Le contrôle ne s'effectue pas")</f>
        <v>Le contrôle ne s'effectue pas</v>
      </c>
      <c r="Q29" s="82" t="str">
        <f>IF(OR($I$29&lt;&gt;0,$I$63&lt;&gt;0),IF($I$29&lt;=$I$63,IF($I$29&gt;0,"OK","ERROR"),"ERROR"),"Le contrôle ne s'effectue pas")</f>
        <v>Le contrôle ne s'effectue pas</v>
      </c>
      <c r="R29" s="82" t="str">
        <f>IF(OR($J$29&lt;&gt;0,$J$63&lt;&gt;0),IF($J$29&lt;=$J$63,IF($J$29&gt;0,"OK","ERROR"),"ERROR"),"Le contrôle ne s'effectue pas")</f>
        <v>Le contrôle ne s'effectue pas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6" s="29" customFormat="1" ht="15" customHeight="1" thickBot="1">
      <c r="A30" s="41" t="s">
        <v>41</v>
      </c>
      <c r="B30" s="65" t="s">
        <v>10</v>
      </c>
      <c r="C30" s="42"/>
      <c r="D30" s="42"/>
      <c r="E30" s="42"/>
      <c r="F30" s="42"/>
      <c r="G30" s="61"/>
      <c r="H30" s="42"/>
      <c r="I30" s="42"/>
      <c r="J30" s="43"/>
      <c r="K30" s="82" t="str">
        <f>IF(OR($C$30&lt;&gt;0,$C$64&lt;&gt;0),IF($C$30&lt;=$C$64,IF($C$30&gt;0,"OK","ERROR"),"ERROR"),"Le contrôle ne s'effectue pas")</f>
        <v>Le contrôle ne s'effectue pas</v>
      </c>
      <c r="L30" s="82" t="str">
        <f>IF(OR($D$30&lt;&gt;0,$D$64&lt;&gt;0),IF($D$30&lt;=$D$64,IF($D$30&gt;0,"OK","ERROR"),"ERROR"),"Le contrôle ne s'effectue pas")</f>
        <v>Le contrôle ne s'effectue pas</v>
      </c>
      <c r="M30" s="82" t="str">
        <f>IF(OR($E$30&lt;&gt;0,$E$64&lt;&gt;0),IF($E$30&lt;=$E$64,IF($E$30&gt;0,"OK","ERROR"),"ERROR"),"Le contrôle ne s'effectue pas")</f>
        <v>Le contrôle ne s'effectue pas</v>
      </c>
      <c r="N30" s="82" t="str">
        <f>IF(OR($F$30&lt;&gt;0,$F$64&lt;&gt;0),IF($F$30&lt;=$F$64,IF($F$30&gt;0,"OK","ERROR"),"ERROR"),"Le contrôle ne s'effectue pas")</f>
        <v>Le contrôle ne s'effectue pas</v>
      </c>
      <c r="O30" s="82" t="str">
        <f>IF(OR($G$30&lt;&gt;0,$G$64&lt;&gt;0),IF($G$30&lt;=$G$64,IF($G$30&gt;0,"OK","ERROR"),"ERROR"),"Le contrôle ne s'effectue pas")</f>
        <v>Le contrôle ne s'effectue pas</v>
      </c>
      <c r="P30" s="82" t="str">
        <f>IF(OR($H$30&lt;&gt;0,$H$64&lt;&gt;0),IF($H$30&lt;=$H$64,IF($H$30&gt;0,"OK","ERROR"),"ERROR"),"Le contrôle ne s'effectue pas")</f>
        <v>Le contrôle ne s'effectue pas</v>
      </c>
      <c r="Q30" s="82" t="str">
        <f>IF(OR($I$30&lt;&gt;0,$I$64&lt;&gt;0),IF($I$30&lt;=$I$64,IF($I$30&gt;0,"OK","ERROR"),"ERROR"),"Le contrôle ne s'effectue pas")</f>
        <v>Le contrôle ne s'effectue pas</v>
      </c>
      <c r="R30" s="82" t="str">
        <f>IF(OR($J$30&lt;&gt;0,$J$64&lt;&gt;0),IF($J$30&lt;=$J$64,IF($J$30&gt;0,"OK","ERROR"),"ERROR"),"Le contrôle ne s'effectue pas")</f>
        <v>Le contrôle ne s'effectue pas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2:36" s="27" customFormat="1" ht="13.5" customHeight="1">
      <c r="B31" s="34" t="s">
        <v>11</v>
      </c>
      <c r="C31" s="46"/>
      <c r="D31" s="46"/>
      <c r="E31" s="46"/>
      <c r="F31" s="46"/>
      <c r="G31" s="46"/>
      <c r="H31" s="46"/>
      <c r="I31" s="46"/>
      <c r="J31" s="46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2:36" s="27" customFormat="1" ht="11.25" customHeight="1">
      <c r="B32" s="34" t="s">
        <v>12</v>
      </c>
      <c r="C32" s="46"/>
      <c r="D32" s="46"/>
      <c r="E32" s="46"/>
      <c r="F32" s="46"/>
      <c r="G32" s="46"/>
      <c r="H32" s="46"/>
      <c r="I32" s="46"/>
      <c r="J32" s="46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2:36" s="27" customFormat="1" ht="13.5" customHeight="1">
      <c r="B33" s="28"/>
      <c r="C33" s="31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1:36" ht="13.5" thickBot="1"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10" ht="19.5" customHeight="1">
      <c r="A35" s="83" t="s">
        <v>42</v>
      </c>
      <c r="B35" s="84"/>
      <c r="C35" s="84"/>
      <c r="D35" s="84"/>
      <c r="E35" s="84"/>
      <c r="F35" s="84"/>
      <c r="G35" s="84"/>
      <c r="H35" s="84"/>
      <c r="I35" s="84"/>
      <c r="J35" s="85"/>
    </row>
    <row r="36" spans="1:12" ht="12.75" customHeight="1">
      <c r="A36" s="86" t="s">
        <v>21</v>
      </c>
      <c r="B36" s="87"/>
      <c r="C36" s="87"/>
      <c r="D36" s="87"/>
      <c r="E36" s="87"/>
      <c r="F36" s="87"/>
      <c r="G36" s="87"/>
      <c r="H36" s="87"/>
      <c r="I36" s="87"/>
      <c r="J36" s="88"/>
      <c r="K36" s="46"/>
      <c r="L36" s="46"/>
    </row>
    <row r="37" spans="1:12" ht="14.25" customHeight="1">
      <c r="A37" s="4"/>
      <c r="B37" s="89"/>
      <c r="C37" s="89"/>
      <c r="D37" s="89"/>
      <c r="E37" s="89"/>
      <c r="F37" s="89"/>
      <c r="G37" s="10"/>
      <c r="H37" s="10"/>
      <c r="I37" s="10"/>
      <c r="J37" s="13"/>
      <c r="K37" s="46"/>
      <c r="L37" s="46"/>
    </row>
    <row r="38" spans="1:12" ht="14.25" customHeight="1">
      <c r="A38" s="4"/>
      <c r="B38" s="1"/>
      <c r="C38" s="1"/>
      <c r="D38" s="2"/>
      <c r="E38" s="3"/>
      <c r="F38" s="2"/>
      <c r="G38" s="10"/>
      <c r="H38" s="10"/>
      <c r="I38" s="10"/>
      <c r="J38" s="13"/>
      <c r="K38" s="46"/>
      <c r="L38" s="46"/>
    </row>
    <row r="39" spans="1:12" ht="14.25" customHeight="1">
      <c r="A39" s="4"/>
      <c r="B39" s="1"/>
      <c r="C39" s="1"/>
      <c r="D39" s="1"/>
      <c r="E39" s="3"/>
      <c r="F39" s="1"/>
      <c r="G39" s="10"/>
      <c r="H39" s="10"/>
      <c r="I39" s="10"/>
      <c r="J39" s="13"/>
      <c r="K39" s="46"/>
      <c r="L39" s="46"/>
    </row>
    <row r="40" spans="1:11" ht="14.25" customHeight="1">
      <c r="A40" s="4"/>
      <c r="B40" s="1"/>
      <c r="C40" s="1"/>
      <c r="D40" s="1"/>
      <c r="E40" s="3"/>
      <c r="F40" s="1"/>
      <c r="G40" s="10"/>
      <c r="H40" s="10"/>
      <c r="I40" s="10"/>
      <c r="J40" s="13"/>
      <c r="K40" s="9"/>
    </row>
    <row r="41" spans="1:10" ht="14.25" customHeight="1" thickBot="1">
      <c r="A41" s="5"/>
      <c r="B41" s="6"/>
      <c r="C41" s="7"/>
      <c r="D41" s="6"/>
      <c r="E41" s="8"/>
      <c r="F41" s="6"/>
      <c r="G41" s="11"/>
      <c r="H41" s="11"/>
      <c r="I41" s="11"/>
      <c r="J41" s="12"/>
    </row>
    <row r="42" ht="15.75" customHeight="1" thickBot="1"/>
    <row r="43" spans="1:36" ht="22.5" customHeight="1">
      <c r="A43" s="52"/>
      <c r="B43" s="58"/>
      <c r="C43" s="90" t="s">
        <v>0</v>
      </c>
      <c r="D43" s="90"/>
      <c r="E43" s="90"/>
      <c r="F43" s="91"/>
      <c r="G43" s="92" t="s">
        <v>3</v>
      </c>
      <c r="H43" s="90"/>
      <c r="I43" s="90"/>
      <c r="J43" s="93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ht="27.75" customHeight="1">
      <c r="A44" s="53"/>
      <c r="B44" s="54"/>
      <c r="C44" s="55" t="s">
        <v>52</v>
      </c>
      <c r="D44" s="47" t="s">
        <v>1</v>
      </c>
      <c r="E44" s="47" t="s">
        <v>2</v>
      </c>
      <c r="F44" s="48" t="s">
        <v>22</v>
      </c>
      <c r="G44" s="55" t="s">
        <v>52</v>
      </c>
      <c r="H44" s="47" t="s">
        <v>1</v>
      </c>
      <c r="I44" s="47" t="s">
        <v>2</v>
      </c>
      <c r="J44" s="49" t="s">
        <v>22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ht="13.5" thickBot="1">
      <c r="A45" s="57"/>
      <c r="B45" s="59"/>
      <c r="C45" s="56">
        <v>1</v>
      </c>
      <c r="D45" s="14">
        <v>2</v>
      </c>
      <c r="E45" s="14">
        <v>3</v>
      </c>
      <c r="F45" s="14">
        <v>4</v>
      </c>
      <c r="G45" s="14">
        <v>5</v>
      </c>
      <c r="H45" s="14">
        <v>6</v>
      </c>
      <c r="I45" s="14">
        <v>7</v>
      </c>
      <c r="J45" s="35">
        <v>8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1:36" s="17" customFormat="1" ht="21" customHeight="1" thickBot="1">
      <c r="A46" s="80">
        <v>1</v>
      </c>
      <c r="B46" s="50" t="s">
        <v>53</v>
      </c>
      <c r="C46" s="15"/>
      <c r="D46" s="16"/>
      <c r="E46" s="16"/>
      <c r="F46" s="16"/>
      <c r="G46" s="16"/>
      <c r="H46" s="16"/>
      <c r="I46" s="16"/>
      <c r="J46" s="36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s="24" customFormat="1" ht="15" customHeight="1">
      <c r="A47" s="37" t="s">
        <v>25</v>
      </c>
      <c r="B47" s="62" t="s">
        <v>46</v>
      </c>
      <c r="C47" s="25"/>
      <c r="D47" s="25"/>
      <c r="E47" s="25"/>
      <c r="F47" s="25"/>
      <c r="G47" s="60"/>
      <c r="H47" s="25"/>
      <c r="I47" s="25"/>
      <c r="J47" s="38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s="24" customFormat="1" ht="15" customHeight="1">
      <c r="A48" s="37" t="s">
        <v>26</v>
      </c>
      <c r="B48" s="63" t="s">
        <v>47</v>
      </c>
      <c r="C48" s="25"/>
      <c r="D48" s="25"/>
      <c r="E48" s="25"/>
      <c r="F48" s="25"/>
      <c r="G48" s="60"/>
      <c r="H48" s="25"/>
      <c r="I48" s="25"/>
      <c r="J48" s="38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s="24" customFormat="1" ht="15" customHeight="1">
      <c r="A49" s="37" t="s">
        <v>27</v>
      </c>
      <c r="B49" s="63" t="s">
        <v>48</v>
      </c>
      <c r="C49" s="25"/>
      <c r="D49" s="25"/>
      <c r="E49" s="25"/>
      <c r="F49" s="25"/>
      <c r="G49" s="60"/>
      <c r="H49" s="25"/>
      <c r="I49" s="25"/>
      <c r="J49" s="38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s="24" customFormat="1" ht="15" customHeight="1">
      <c r="A50" s="37" t="s">
        <v>28</v>
      </c>
      <c r="B50" s="63" t="s">
        <v>5</v>
      </c>
      <c r="C50" s="30"/>
      <c r="D50" s="26"/>
      <c r="E50" s="26"/>
      <c r="F50" s="26"/>
      <c r="G50" s="26"/>
      <c r="H50" s="26"/>
      <c r="I50" s="26"/>
      <c r="J50" s="39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36" s="33" customFormat="1" ht="15" customHeight="1">
      <c r="A51" s="37" t="s">
        <v>29</v>
      </c>
      <c r="B51" s="64" t="s">
        <v>17</v>
      </c>
      <c r="C51" s="25"/>
      <c r="D51" s="25"/>
      <c r="E51" s="25"/>
      <c r="F51" s="25"/>
      <c r="G51" s="60"/>
      <c r="H51" s="25"/>
      <c r="I51" s="25"/>
      <c r="J51" s="38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</row>
    <row r="52" spans="1:36" s="33" customFormat="1" ht="15" customHeight="1">
      <c r="A52" s="37" t="s">
        <v>30</v>
      </c>
      <c r="B52" s="64" t="s">
        <v>18</v>
      </c>
      <c r="C52" s="25"/>
      <c r="D52" s="25"/>
      <c r="E52" s="25"/>
      <c r="F52" s="25"/>
      <c r="G52" s="60"/>
      <c r="H52" s="25"/>
      <c r="I52" s="25"/>
      <c r="J52" s="38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1:36" s="33" customFormat="1" ht="15" customHeight="1">
      <c r="A53" s="37" t="s">
        <v>31</v>
      </c>
      <c r="B53" s="64" t="s">
        <v>24</v>
      </c>
      <c r="C53" s="25"/>
      <c r="D53" s="25"/>
      <c r="E53" s="25"/>
      <c r="F53" s="25"/>
      <c r="G53" s="60"/>
      <c r="H53" s="25"/>
      <c r="I53" s="25"/>
      <c r="J53" s="38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</row>
    <row r="54" spans="1:36" s="33" customFormat="1" ht="15" customHeight="1">
      <c r="A54" s="37" t="s">
        <v>32</v>
      </c>
      <c r="B54" s="64" t="s">
        <v>20</v>
      </c>
      <c r="C54" s="25"/>
      <c r="D54" s="25"/>
      <c r="E54" s="25"/>
      <c r="F54" s="25"/>
      <c r="G54" s="60"/>
      <c r="H54" s="25"/>
      <c r="I54" s="25"/>
      <c r="J54" s="38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</row>
    <row r="55" spans="1:36" s="24" customFormat="1" ht="15" customHeight="1">
      <c r="A55" s="37" t="s">
        <v>33</v>
      </c>
      <c r="B55" s="63" t="s">
        <v>13</v>
      </c>
      <c r="C55" s="25"/>
      <c r="D55" s="25"/>
      <c r="E55" s="25"/>
      <c r="F55" s="25"/>
      <c r="G55" s="60"/>
      <c r="H55" s="25"/>
      <c r="I55" s="25"/>
      <c r="J55" s="38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6" s="24" customFormat="1" ht="15" customHeight="1" thickBot="1">
      <c r="A56" s="37" t="s">
        <v>34</v>
      </c>
      <c r="B56" s="65" t="s">
        <v>14</v>
      </c>
      <c r="C56" s="25"/>
      <c r="D56" s="25"/>
      <c r="E56" s="25"/>
      <c r="F56" s="25"/>
      <c r="G56" s="60"/>
      <c r="H56" s="25"/>
      <c r="I56" s="25"/>
      <c r="J56" s="38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s="17" customFormat="1" ht="18.75" customHeight="1" thickBot="1">
      <c r="A57" s="80">
        <v>2</v>
      </c>
      <c r="B57" s="50" t="s">
        <v>56</v>
      </c>
      <c r="C57" s="51"/>
      <c r="D57" s="16"/>
      <c r="E57" s="16"/>
      <c r="F57" s="16"/>
      <c r="G57" s="16"/>
      <c r="H57" s="16"/>
      <c r="I57" s="16"/>
      <c r="J57" s="36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s="18" customFormat="1" ht="15" customHeight="1">
      <c r="A58" s="40" t="s">
        <v>35</v>
      </c>
      <c r="B58" s="62" t="s">
        <v>49</v>
      </c>
      <c r="C58" s="25" t="s">
        <v>57</v>
      </c>
      <c r="D58" s="25"/>
      <c r="E58" s="25"/>
      <c r="F58" s="25"/>
      <c r="G58" s="60"/>
      <c r="H58" s="25"/>
      <c r="I58" s="25"/>
      <c r="J58" s="38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:36" s="18" customFormat="1" ht="15" customHeight="1">
      <c r="A59" s="40" t="s">
        <v>36</v>
      </c>
      <c r="B59" s="63" t="s">
        <v>16</v>
      </c>
      <c r="C59" s="25"/>
      <c r="D59" s="25"/>
      <c r="E59" s="25"/>
      <c r="F59" s="25"/>
      <c r="G59" s="60"/>
      <c r="H59" s="25"/>
      <c r="I59" s="25"/>
      <c r="J59" s="38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s="24" customFormat="1" ht="15" customHeight="1">
      <c r="A60" s="40" t="s">
        <v>37</v>
      </c>
      <c r="B60" s="63" t="s">
        <v>6</v>
      </c>
      <c r="C60" s="25"/>
      <c r="D60" s="25"/>
      <c r="E60" s="25"/>
      <c r="F60" s="25"/>
      <c r="G60" s="60"/>
      <c r="H60" s="25"/>
      <c r="I60" s="25"/>
      <c r="J60" s="38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s="24" customFormat="1" ht="15" customHeight="1">
      <c r="A61" s="40" t="s">
        <v>38</v>
      </c>
      <c r="B61" s="63" t="s">
        <v>7</v>
      </c>
      <c r="C61" s="25"/>
      <c r="D61" s="25"/>
      <c r="E61" s="25"/>
      <c r="F61" s="25"/>
      <c r="G61" s="60"/>
      <c r="H61" s="25"/>
      <c r="I61" s="25"/>
      <c r="J61" s="38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s="24" customFormat="1" ht="15" customHeight="1">
      <c r="A62" s="40" t="s">
        <v>39</v>
      </c>
      <c r="B62" s="63" t="s">
        <v>8</v>
      </c>
      <c r="C62" s="25"/>
      <c r="D62" s="25"/>
      <c r="E62" s="25"/>
      <c r="F62" s="25"/>
      <c r="G62" s="60"/>
      <c r="H62" s="25"/>
      <c r="I62" s="25"/>
      <c r="J62" s="38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6" s="24" customFormat="1" ht="15" customHeight="1">
      <c r="A63" s="40" t="s">
        <v>40</v>
      </c>
      <c r="B63" s="63" t="s">
        <v>9</v>
      </c>
      <c r="C63" s="25"/>
      <c r="D63" s="25"/>
      <c r="E63" s="25"/>
      <c r="F63" s="25"/>
      <c r="G63" s="60"/>
      <c r="H63" s="25"/>
      <c r="I63" s="25"/>
      <c r="J63" s="38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1:36" s="29" customFormat="1" ht="15" customHeight="1" thickBot="1">
      <c r="A64" s="41" t="s">
        <v>41</v>
      </c>
      <c r="B64" s="65" t="s">
        <v>10</v>
      </c>
      <c r="C64" s="42"/>
      <c r="D64" s="42"/>
      <c r="E64" s="42"/>
      <c r="F64" s="42"/>
      <c r="G64" s="61"/>
      <c r="H64" s="42"/>
      <c r="I64" s="42"/>
      <c r="J64" s="43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</row>
    <row r="65" spans="2:36" s="27" customFormat="1" ht="13.5" customHeight="1">
      <c r="B65" s="34" t="s">
        <v>11</v>
      </c>
      <c r="C65" s="46"/>
      <c r="D65" s="46"/>
      <c r="E65" s="46"/>
      <c r="F65" s="46"/>
      <c r="G65" s="46"/>
      <c r="H65" s="46"/>
      <c r="I65" s="46"/>
      <c r="J65" s="46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2:36" s="27" customFormat="1" ht="11.25" customHeight="1">
      <c r="B66" s="34" t="s">
        <v>12</v>
      </c>
      <c r="C66" s="46"/>
      <c r="D66" s="46"/>
      <c r="E66" s="46"/>
      <c r="F66" s="46"/>
      <c r="G66" s="46"/>
      <c r="H66" s="46"/>
      <c r="I66" s="46"/>
      <c r="J66" s="46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2:36" s="27" customFormat="1" ht="13.5" customHeight="1">
      <c r="B67" s="28"/>
      <c r="C67" s="31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11:36" ht="12.75"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</row>
  </sheetData>
  <mergeCells count="10">
    <mergeCell ref="G9:J9"/>
    <mergeCell ref="A1:J1"/>
    <mergeCell ref="B3:F3"/>
    <mergeCell ref="C9:F9"/>
    <mergeCell ref="A2:J2"/>
    <mergeCell ref="A35:J35"/>
    <mergeCell ref="A36:J36"/>
    <mergeCell ref="B37:F37"/>
    <mergeCell ref="C43:F43"/>
    <mergeCell ref="G43:J43"/>
  </mergeCells>
  <printOptions/>
  <pageMargins left="0.1968503937007874" right="0.1968503937007874" top="0.56" bottom="0.37" header="0.53" footer="0.26"/>
  <pageSetup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2"/>
  <sheetViews>
    <sheetView tabSelected="1" workbookViewId="0" topLeftCell="A4">
      <selection activeCell="C23" sqref="C23"/>
    </sheetView>
  </sheetViews>
  <sheetFormatPr defaultColWidth="11.421875" defaultRowHeight="12.75"/>
  <cols>
    <col min="1" max="1" width="5.140625" style="0" customWidth="1"/>
    <col min="2" max="2" width="56.7109375" style="0" customWidth="1"/>
    <col min="3" max="10" width="11.7109375" style="0" customWidth="1"/>
  </cols>
  <sheetData>
    <row r="1" spans="1:10" ht="19.5" customHeight="1">
      <c r="A1" s="83" t="s">
        <v>42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4.25" customHeight="1">
      <c r="A2" s="86" t="s">
        <v>21</v>
      </c>
      <c r="B2" s="87"/>
      <c r="C2" s="87"/>
      <c r="D2" s="87"/>
      <c r="E2" s="87"/>
      <c r="F2" s="87"/>
      <c r="G2" s="87"/>
      <c r="H2" s="87"/>
      <c r="I2" s="87"/>
      <c r="J2" s="88"/>
    </row>
    <row r="3" spans="1:10" ht="14.25" customHeight="1">
      <c r="A3" s="4"/>
      <c r="B3" s="89"/>
      <c r="C3" s="89"/>
      <c r="D3" s="89"/>
      <c r="E3" s="89"/>
      <c r="F3" s="89"/>
      <c r="G3" s="10"/>
      <c r="H3" s="10"/>
      <c r="I3" s="10"/>
      <c r="J3" s="13"/>
    </row>
    <row r="4" spans="1:10" ht="14.25" customHeight="1">
      <c r="A4" s="4"/>
      <c r="B4" s="1"/>
      <c r="C4" s="1"/>
      <c r="D4" s="2"/>
      <c r="E4" s="3"/>
      <c r="F4" s="2"/>
      <c r="G4" s="10"/>
      <c r="H4" s="10"/>
      <c r="I4" s="10"/>
      <c r="J4" s="13"/>
    </row>
    <row r="5" spans="1:10" ht="14.25" customHeight="1">
      <c r="A5" s="4"/>
      <c r="B5" s="1"/>
      <c r="C5" s="1"/>
      <c r="D5" s="1"/>
      <c r="E5" s="3"/>
      <c r="F5" s="1"/>
      <c r="G5" s="10"/>
      <c r="H5" s="10"/>
      <c r="I5" s="10"/>
      <c r="J5" s="13"/>
    </row>
    <row r="6" spans="1:11" ht="14.25" customHeight="1">
      <c r="A6" s="4"/>
      <c r="B6" s="1"/>
      <c r="C6" s="1"/>
      <c r="D6" s="1"/>
      <c r="E6" s="3"/>
      <c r="F6" s="1"/>
      <c r="G6" s="10"/>
      <c r="H6" s="10"/>
      <c r="I6" s="10"/>
      <c r="J6" s="13"/>
      <c r="K6" s="9"/>
    </row>
    <row r="7" spans="1:10" ht="14.25" customHeight="1" thickBot="1">
      <c r="A7" s="5"/>
      <c r="B7" s="6"/>
      <c r="C7" s="7"/>
      <c r="D7" s="6"/>
      <c r="E7" s="8"/>
      <c r="F7" s="6"/>
      <c r="G7" s="11"/>
      <c r="H7" s="11"/>
      <c r="I7" s="11"/>
      <c r="J7" s="12"/>
    </row>
    <row r="8" ht="19.5" customHeight="1" thickBot="1"/>
    <row r="9" spans="1:36" ht="23.25" customHeight="1">
      <c r="A9" s="96"/>
      <c r="B9" s="94" t="s">
        <v>4</v>
      </c>
      <c r="C9" s="92" t="s">
        <v>0</v>
      </c>
      <c r="D9" s="90"/>
      <c r="E9" s="90"/>
      <c r="F9" s="91"/>
      <c r="G9" s="92" t="s">
        <v>3</v>
      </c>
      <c r="H9" s="90"/>
      <c r="I9" s="90"/>
      <c r="J9" s="93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ht="22.5">
      <c r="A10" s="97"/>
      <c r="B10" s="95"/>
      <c r="C10" s="55" t="s">
        <v>52</v>
      </c>
      <c r="D10" s="47" t="s">
        <v>1</v>
      </c>
      <c r="E10" s="47" t="s">
        <v>2</v>
      </c>
      <c r="F10" s="48" t="s">
        <v>22</v>
      </c>
      <c r="G10" s="55" t="s">
        <v>52</v>
      </c>
      <c r="H10" s="47" t="s">
        <v>1</v>
      </c>
      <c r="I10" s="47" t="s">
        <v>2</v>
      </c>
      <c r="J10" s="49" t="s">
        <v>22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ht="12.75">
      <c r="A11" s="66"/>
      <c r="B11" s="21"/>
      <c r="C11" s="22">
        <v>1</v>
      </c>
      <c r="D11" s="22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67">
        <v>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24" customFormat="1" ht="15" customHeight="1">
      <c r="A12" s="40">
        <v>1</v>
      </c>
      <c r="B12" s="76" t="s">
        <v>50</v>
      </c>
      <c r="C12" s="23"/>
      <c r="D12" s="23"/>
      <c r="E12" s="23"/>
      <c r="F12" s="23"/>
      <c r="G12" s="44"/>
      <c r="H12" s="44"/>
      <c r="I12" s="44"/>
      <c r="J12" s="6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s="24" customFormat="1" ht="15" customHeight="1">
      <c r="A13" s="37">
        <v>2</v>
      </c>
      <c r="B13" s="77" t="s">
        <v>47</v>
      </c>
      <c r="C13" s="23"/>
      <c r="D13" s="23"/>
      <c r="E13" s="23"/>
      <c r="F13" s="23"/>
      <c r="G13" s="45"/>
      <c r="H13" s="45"/>
      <c r="I13" s="45"/>
      <c r="J13" s="69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s="24" customFormat="1" ht="15" customHeight="1">
      <c r="A14" s="37">
        <v>3</v>
      </c>
      <c r="B14" s="77" t="s">
        <v>51</v>
      </c>
      <c r="C14" s="23"/>
      <c r="D14" s="23"/>
      <c r="E14" s="23"/>
      <c r="F14" s="23"/>
      <c r="G14" s="45"/>
      <c r="H14" s="45"/>
      <c r="I14" s="45"/>
      <c r="J14" s="6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s="24" customFormat="1" ht="15" customHeight="1">
      <c r="A15" s="70">
        <v>4</v>
      </c>
      <c r="B15" s="78" t="s">
        <v>5</v>
      </c>
      <c r="C15" s="30"/>
      <c r="D15" s="26"/>
      <c r="E15" s="26"/>
      <c r="F15" s="26"/>
      <c r="G15" s="26"/>
      <c r="H15" s="26"/>
      <c r="I15" s="26"/>
      <c r="J15" s="39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s="33" customFormat="1" ht="15" customHeight="1">
      <c r="A16" s="37" t="s">
        <v>43</v>
      </c>
      <c r="B16" s="78" t="s">
        <v>17</v>
      </c>
      <c r="C16" s="23"/>
      <c r="D16" s="23"/>
      <c r="E16" s="23"/>
      <c r="F16" s="23"/>
      <c r="G16" s="23"/>
      <c r="H16" s="23"/>
      <c r="I16" s="23"/>
      <c r="J16" s="7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</row>
    <row r="17" spans="1:36" s="33" customFormat="1" ht="15" customHeight="1">
      <c r="A17" s="37" t="s">
        <v>44</v>
      </c>
      <c r="B17" s="78" t="s">
        <v>18</v>
      </c>
      <c r="C17" s="23"/>
      <c r="D17" s="23"/>
      <c r="E17" s="23"/>
      <c r="F17" s="23"/>
      <c r="G17" s="23"/>
      <c r="H17" s="23"/>
      <c r="I17" s="23"/>
      <c r="J17" s="71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</row>
    <row r="18" spans="1:36" s="33" customFormat="1" ht="15" customHeight="1">
      <c r="A18" s="37" t="s">
        <v>23</v>
      </c>
      <c r="B18" s="78" t="s">
        <v>24</v>
      </c>
      <c r="C18" s="23"/>
      <c r="D18" s="23"/>
      <c r="E18" s="23"/>
      <c r="F18" s="23"/>
      <c r="G18" s="23"/>
      <c r="H18" s="23"/>
      <c r="I18" s="23"/>
      <c r="J18" s="71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</row>
    <row r="19" spans="1:36" s="33" customFormat="1" ht="15" customHeight="1">
      <c r="A19" s="37" t="s">
        <v>45</v>
      </c>
      <c r="B19" s="78" t="s">
        <v>20</v>
      </c>
      <c r="C19" s="23"/>
      <c r="D19" s="23"/>
      <c r="E19" s="23"/>
      <c r="F19" s="23"/>
      <c r="G19" s="23"/>
      <c r="H19" s="23"/>
      <c r="I19" s="23"/>
      <c r="J19" s="7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</row>
    <row r="20" spans="1:36" s="24" customFormat="1" ht="15" customHeight="1" thickBot="1">
      <c r="A20" s="72">
        <v>5</v>
      </c>
      <c r="B20" s="79" t="s">
        <v>49</v>
      </c>
      <c r="C20" s="73"/>
      <c r="D20" s="73"/>
      <c r="E20" s="73"/>
      <c r="F20" s="73"/>
      <c r="G20" s="74"/>
      <c r="H20" s="74"/>
      <c r="I20" s="74"/>
      <c r="J20" s="75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2:36" s="27" customFormat="1" ht="15" customHeight="1">
      <c r="B21" s="28" t="s">
        <v>11</v>
      </c>
      <c r="C21" s="46"/>
      <c r="D21" s="46"/>
      <c r="E21" s="46"/>
      <c r="F21" s="46"/>
      <c r="G21" s="46"/>
      <c r="H21" s="46"/>
      <c r="I21" s="46"/>
      <c r="J21" s="46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2:36" s="27" customFormat="1" ht="15" customHeight="1">
      <c r="B22" s="28" t="s">
        <v>15</v>
      </c>
      <c r="C22" s="46"/>
      <c r="D22" s="46"/>
      <c r="E22" s="46"/>
      <c r="F22" s="46"/>
      <c r="G22" s="46"/>
      <c r="H22" s="46"/>
      <c r="I22" s="46"/>
      <c r="J22" s="46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2:36" s="27" customFormat="1" ht="15" customHeight="1">
      <c r="B23" s="28" t="s">
        <v>19</v>
      </c>
      <c r="C23" s="3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1:36" ht="12.75"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1:36" ht="12.75"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1:36" ht="12.75"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1:36" ht="12.75"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1:36" ht="12.75"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1:36" ht="12.75"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1:36" ht="12.75"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1:36" ht="12.75"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1:36" ht="12.75"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1:36" ht="12.75"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1:36" ht="12.75"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1:36" ht="12.75"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1:36" ht="12.75"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1:36" ht="12.75"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1:36" ht="12.75"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1:36" ht="12.75"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1:36" ht="12.75"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1:36" ht="12.75"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1:36" ht="12.75"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1:36" ht="12.75"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1:36" ht="12.75"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1:36" ht="12.75"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11:36" ht="12.75"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1:36" ht="12.75"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1:36" ht="12.75"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1:36" ht="12.75"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1:36" ht="12.75"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1:36" ht="12.75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11:36" ht="12.7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</sheetData>
  <mergeCells count="7">
    <mergeCell ref="B9:B10"/>
    <mergeCell ref="G9:J9"/>
    <mergeCell ref="A1:J1"/>
    <mergeCell ref="B3:F3"/>
    <mergeCell ref="C9:F9"/>
    <mergeCell ref="A2:J2"/>
    <mergeCell ref="A9:A10"/>
  </mergeCells>
  <printOptions/>
  <pageMargins left="0.1968503937007874" right="0.1968503937007874" top="0.47" bottom="0.37" header="0.22" footer="0.26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 ROUGEOT</dc:creator>
  <cp:keywords/>
  <dc:description/>
  <cp:lastModifiedBy>Salima BENNYS</cp:lastModifiedBy>
  <cp:lastPrinted>2009-06-15T09:10:24Z</cp:lastPrinted>
  <dcterms:created xsi:type="dcterms:W3CDTF">2008-06-20T13:49:36Z</dcterms:created>
  <dcterms:modified xsi:type="dcterms:W3CDTF">2009-06-26T13:21:30Z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VAJYYM7SHRR6-7-13043</vt:lpwstr>
  </property>
  <property fmtid="{D5CDD505-2E9C-101B-9397-08002B2CF9AE}" pid="4" name="_dlc_DocIdItemGu">
    <vt:lpwstr>cc24eb5f-025a-46ef-b4ea-d64ce4bd6915</vt:lpwstr>
  </property>
  <property fmtid="{D5CDD505-2E9C-101B-9397-08002B2CF9AE}" pid="5" name="_dlc_DocIdU">
    <vt:lpwstr>http://d05/sites/esurfi/_layouts/15/DocIdRedir.aspx?ID=VAJYYM7SHRR6-7-13043, VAJYYM7SHRR6-7-13043</vt:lpwstr>
  </property>
</Properties>
</file>