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7505" windowHeight="9885" activeTab="0"/>
  </bookViews>
  <sheets>
    <sheet name="EURO" sheetId="1" r:id="rId1"/>
    <sheet name="DEVISE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<sst xmlns="http://schemas.openxmlformats.org/spreadsheetml/2006/main" count="44" uniqueCount="24">
  <si>
    <t>ACTIF</t>
  </si>
  <si>
    <t>RÉSERVE LATENTE BRUTE</t>
  </si>
  <si>
    <t>1.1</t>
  </si>
  <si>
    <t>1.2</t>
  </si>
  <si>
    <t>1.3</t>
  </si>
  <si>
    <t>ÉCART DE VALORISATION SUR OPÉRATIONS DE CRÉDIT BAIL ET ASSIMILÉES</t>
  </si>
  <si>
    <t xml:space="preserve">NET DES COMPTES DE RÉGULARISATION FINANCIERS ET DES LOYERS COURUS NON ÉCHUS </t>
  </si>
  <si>
    <r>
      <t xml:space="preserve">CRÉDIT-BAIL ET OPÉRATIONS ASSIMILÉES </t>
    </r>
    <r>
      <rPr>
        <sz val="10"/>
        <rFont val="Arial"/>
        <family val="0"/>
      </rPr>
      <t xml:space="preserve">(valeur nette comptable, toutes contreparties) </t>
    </r>
  </si>
  <si>
    <t>6.1</t>
  </si>
  <si>
    <r>
      <t xml:space="preserve">CRÉDIT-BAIL ET OPÉRATIONS ASSIMILÉES </t>
    </r>
    <r>
      <rPr>
        <sz val="10"/>
        <rFont val="Arial"/>
        <family val="0"/>
      </rPr>
      <t>(encours financiers)</t>
    </r>
  </si>
  <si>
    <t xml:space="preserve">   dont </t>
  </si>
  <si>
    <t>DONNÉES COMPLÉMENTAIRES</t>
  </si>
  <si>
    <t>6.1.1</t>
  </si>
  <si>
    <t>M_CREBAIL – OPÉRATIONS DE CRÉDIT–BAIL ET ASSIMILÉES</t>
  </si>
  <si>
    <t>Réserve latente sur contrats de location financière</t>
  </si>
  <si>
    <t>Clientèle financière</t>
  </si>
  <si>
    <t>Clientèle non financière</t>
  </si>
  <si>
    <t>Établissements de crédit</t>
  </si>
  <si>
    <t xml:space="preserve">DEPRECIATIONS FINANCIÈRES </t>
  </si>
  <si>
    <t>Résidents</t>
  </si>
  <si>
    <t>Non-résidents EMUM</t>
  </si>
  <si>
    <t>Non-résidents non EMUM</t>
  </si>
  <si>
    <r>
      <t xml:space="preserve">CRÉDIT-BAIL ET OPÉRATIONS ASSIMILÉES </t>
    </r>
    <r>
      <rPr>
        <sz val="10"/>
        <rFont val="Arial"/>
        <family val="0"/>
      </rPr>
      <t>(encours financiers)</t>
    </r>
  </si>
  <si>
    <r>
      <t xml:space="preserve">CRÉDIT-BAIL ET OPÉRATIONS ASSIMILÉES </t>
    </r>
    <r>
      <rPr>
        <sz val="10"/>
        <rFont val="Arial"/>
        <family val="0"/>
      </rPr>
      <t xml:space="preserve">(valeur nette comptable, toutes contreparties) </t>
    </r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</si>
</sst>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Vrai&quot;;&quot;Vrai&quot;;&quot;Faux&quot;"/>
    <numFmt numFmtId="165" formatCode="&quot;Actif&quot;;&quot;Actif&quot;;&quot;Inactif&quot;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7.5"/>
      <color indexed="12"/>
      <name val="Arial"/>
      <family val="2"/>
    </font>
    <font>
      <sz val="8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indent="1"/>
    </xf>
    <xf numFmtId="0" fontId="7" fillId="35" borderId="16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4124325</xdr:colOff>
      <xdr:row>3</xdr:row>
      <xdr:rowOff>19050</xdr:rowOff>
    </xdr:from>
    <xdr:to>
      <xdr:col>1</xdr:col>
      <xdr:colOff>4629150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467225" y="590550"/>
          <a:ext cx="5048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2</xdr:col>
      <xdr:colOff>304800</xdr:colOff>
      <xdr:row>3</xdr:row>
      <xdr:rowOff>38100</xdr:rowOff>
    </xdr:from>
    <xdr:to>
      <xdr:col>2</xdr:col>
      <xdr:colOff>847725</xdr:colOff>
      <xdr:row>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34125" y="609600"/>
          <a:ext cx="5429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4705350</xdr:colOff>
      <xdr:row>3</xdr:row>
      <xdr:rowOff>19050</xdr:rowOff>
    </xdr:from>
    <xdr:to>
      <xdr:col>1</xdr:col>
      <xdr:colOff>5210175</xdr:colOff>
      <xdr:row>4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48250" y="590550"/>
          <a:ext cx="50482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2</xdr:col>
      <xdr:colOff>971550</xdr:colOff>
      <xdr:row>3</xdr:row>
      <xdr:rowOff>47625</xdr:rowOff>
    </xdr:from>
    <xdr:to>
      <xdr:col>2</xdr:col>
      <xdr:colOff>1371600</xdr:colOff>
      <xdr:row>4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000875" y="619125"/>
          <a:ext cx="400050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2</xdr:col>
      <xdr:colOff>971550</xdr:colOff>
      <xdr:row>4</xdr:row>
      <xdr:rowOff>123825</xdr:rowOff>
    </xdr:from>
    <xdr:to>
      <xdr:col>2</xdr:col>
      <xdr:colOff>1504950</xdr:colOff>
      <xdr:row>5</xdr:row>
      <xdr:rowOff>133350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7000875" y="857250"/>
          <a:ext cx="53340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4124325</xdr:colOff>
      <xdr:row>3</xdr:row>
      <xdr:rowOff>19050</xdr:rowOff>
    </xdr:from>
    <xdr:to>
      <xdr:col>1</xdr:col>
      <xdr:colOff>4629150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467225" y="590550"/>
          <a:ext cx="5048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2</xdr:col>
      <xdr:colOff>304800</xdr:colOff>
      <xdr:row>3</xdr:row>
      <xdr:rowOff>38100</xdr:rowOff>
    </xdr:from>
    <xdr:to>
      <xdr:col>2</xdr:col>
      <xdr:colOff>847725</xdr:colOff>
      <xdr:row>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34125" y="609600"/>
          <a:ext cx="5429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4705350</xdr:colOff>
      <xdr:row>3</xdr:row>
      <xdr:rowOff>19050</xdr:rowOff>
    </xdr:from>
    <xdr:to>
      <xdr:col>1</xdr:col>
      <xdr:colOff>5210175</xdr:colOff>
      <xdr:row>4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48250" y="590550"/>
          <a:ext cx="50482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2</xdr:col>
      <xdr:colOff>971550</xdr:colOff>
      <xdr:row>3</xdr:row>
      <xdr:rowOff>47625</xdr:rowOff>
    </xdr:from>
    <xdr:to>
      <xdr:col>2</xdr:col>
      <xdr:colOff>1371600</xdr:colOff>
      <xdr:row>4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000875" y="619125"/>
          <a:ext cx="4000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2</xdr:col>
      <xdr:colOff>971550</xdr:colOff>
      <xdr:row>4</xdr:row>
      <xdr:rowOff>123825</xdr:rowOff>
    </xdr:from>
    <xdr:to>
      <xdr:col>2</xdr:col>
      <xdr:colOff>1504950</xdr:colOff>
      <xdr:row>5</xdr:row>
      <xdr:rowOff>133350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7000875" y="857250"/>
          <a:ext cx="533400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3-%20CLIENTELE_X\CLIENT_NR_C_franceuro_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3-%20CLIENTELE_X\CLIENT_RE_C_franceuro_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1-%20COMMUN_X\SITUATION_C_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3-%20CLIENTELE_X\CLIENT_RE_C_francedev_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3-%20CLIENTELE_X\CLIENT_NR_C_francedev_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CLIENT_NR-FE"/>
      <sheetName val="CLTLE NON FIN ACTIF"/>
      <sheetName val="CLTLE NON FIN PASSIF"/>
      <sheetName val="CLIENTELE FINANCIERE"/>
      <sheetName val="CLIENT_NR_C_franceuro_X"/>
    </sheetNames>
    <sheetDataSet>
      <sheetData sheetId="1">
        <row r="34">
          <cell r="M34">
            <v>0</v>
          </cell>
          <cell r="N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CLIENT_RE-FE"/>
      <sheetName val="CLIENTELE NON FINANCIERE ACTIF"/>
      <sheetName val="CLIENTELE NON FINANCIERE PASSIF"/>
      <sheetName val="CLIENTELE FINANCIERE"/>
      <sheetName val="CLIENT_RE_C_franceuro_X"/>
    </sheetNames>
    <sheetDataSet>
      <sheetData sheetId="1">
        <row r="51">
          <cell r="L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f"/>
      <sheetName val="passif "/>
      <sheetName val="hors-bilan"/>
      <sheetName val="SITUATION_C_X"/>
    </sheetNames>
    <sheetDataSet>
      <sheetData sheetId="0">
        <row r="61">
          <cell r="E61">
            <v>0</v>
          </cell>
          <cell r="F6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CLIENT_RE-FD"/>
      <sheetName val="CLIENTELE NON FINANCIERE ACTIF"/>
      <sheetName val="CLIENTELE NON FINANCIERE PASSIF"/>
      <sheetName val="CLIENTELE FINANCIERE"/>
    </sheetNames>
    <sheetDataSet>
      <sheetData sheetId="1">
        <row r="51">
          <cell r="L5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CLIENT_NR-FD"/>
      <sheetName val="CLTLE NON FIN ACTIF"/>
      <sheetName val="CLTLE NON FIN PASSIF"/>
      <sheetName val="CLIENTELE FINANCIERE"/>
      <sheetName val="CLIENT_NR_C_francedev_X"/>
    </sheetNames>
    <sheetDataSet>
      <sheetData sheetId="1">
        <row r="34">
          <cell r="M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5.140625" style="0" customWidth="1"/>
    <col min="2" max="2" width="85.28125" style="0" customWidth="1"/>
    <col min="3" max="5" width="26.7109375" style="0" customWidth="1"/>
  </cols>
  <sheetData>
    <row r="1" spans="1:5" s="16" customFormat="1" ht="19.5" customHeight="1">
      <c r="A1" s="15"/>
      <c r="B1" s="41" t="s">
        <v>13</v>
      </c>
      <c r="C1" s="41"/>
      <c r="D1" s="41"/>
      <c r="E1" s="42"/>
    </row>
    <row r="2" spans="1:5" ht="12.75">
      <c r="A2" s="1"/>
      <c r="B2" s="2"/>
      <c r="C2" s="2"/>
      <c r="D2" s="2"/>
      <c r="E2" s="3"/>
    </row>
    <row r="3" spans="1:5" ht="12.75">
      <c r="A3" s="11"/>
      <c r="B3" s="12"/>
      <c r="C3" s="12"/>
      <c r="D3" s="12"/>
      <c r="E3" s="13"/>
    </row>
    <row r="4" spans="1:5" ht="12.75">
      <c r="A4" s="14"/>
      <c r="B4" s="4"/>
      <c r="C4" s="5"/>
      <c r="D4" s="5"/>
      <c r="E4" s="6"/>
    </row>
    <row r="5" spans="1:5" ht="12.75">
      <c r="A5" s="14"/>
      <c r="B5" s="4"/>
      <c r="C5" s="4"/>
      <c r="D5" s="4"/>
      <c r="E5" s="7"/>
    </row>
    <row r="6" spans="1:5" ht="12.75">
      <c r="A6" s="14"/>
      <c r="B6" s="4"/>
      <c r="C6" s="4"/>
      <c r="D6" s="4"/>
      <c r="E6" s="7"/>
    </row>
    <row r="7" spans="1:5" ht="13.5" thickBot="1">
      <c r="A7" s="8"/>
      <c r="B7" s="9"/>
      <c r="C7" s="9"/>
      <c r="D7" s="9"/>
      <c r="E7" s="10"/>
    </row>
    <row r="9" ht="13.5" thickBot="1"/>
    <row r="10" spans="1:5" s="16" customFormat="1" ht="18" customHeight="1">
      <c r="A10" s="20"/>
      <c r="B10" s="43" t="s">
        <v>0</v>
      </c>
      <c r="C10" s="36" t="s">
        <v>19</v>
      </c>
      <c r="D10" s="37" t="s">
        <v>20</v>
      </c>
      <c r="E10" s="37" t="s">
        <v>21</v>
      </c>
    </row>
    <row r="11" spans="1:5" s="16" customFormat="1" ht="13.5" thickBot="1">
      <c r="A11" s="21"/>
      <c r="B11" s="44"/>
      <c r="C11" s="18">
        <v>1</v>
      </c>
      <c r="D11" s="18">
        <v>2</v>
      </c>
      <c r="E11" s="18">
        <v>3</v>
      </c>
    </row>
    <row r="12" spans="1:8" s="16" customFormat="1" ht="19.5" customHeight="1">
      <c r="A12" s="22">
        <v>1</v>
      </c>
      <c r="B12" s="31" t="s">
        <v>9</v>
      </c>
      <c r="C12" s="29"/>
      <c r="D12" s="29"/>
      <c r="E12" s="29"/>
      <c r="F12" s="26"/>
      <c r="G12" s="26"/>
      <c r="H12" s="26"/>
    </row>
    <row r="13" spans="1:8" s="16" customFormat="1" ht="19.5" customHeight="1">
      <c r="A13" s="23" t="s">
        <v>2</v>
      </c>
      <c r="B13" s="38" t="s">
        <v>16</v>
      </c>
      <c r="C13" s="30"/>
      <c r="D13" s="30"/>
      <c r="E13" s="30"/>
      <c r="F13" s="40" t="str">
        <f>IF($C$13='[2]CLIENTELE NON FINANCIERE ACTIF'!$L$51,"OK","ERROR")</f>
        <v>OK</v>
      </c>
      <c r="G13" s="40" t="str">
        <f>IF($D$13='[1]CLTLE NON FIN ACTIF'!$M$34,"OK","ERROR")</f>
        <v>OK</v>
      </c>
      <c r="H13" s="40" t="str">
        <f>IF($E$13='[1]CLTLE NON FIN ACTIF'!$N$34,"OK","ERROR")</f>
        <v>OK</v>
      </c>
    </row>
    <row r="14" spans="1:8" s="16" customFormat="1" ht="19.5" customHeight="1">
      <c r="A14" s="23" t="s">
        <v>3</v>
      </c>
      <c r="B14" s="38" t="s">
        <v>15</v>
      </c>
      <c r="C14" s="30"/>
      <c r="D14" s="30"/>
      <c r="E14" s="30"/>
      <c r="F14" s="26"/>
      <c r="G14" s="26"/>
      <c r="H14" s="26"/>
    </row>
    <row r="15" spans="1:8" s="16" customFormat="1" ht="19.5" customHeight="1">
      <c r="A15" s="23" t="s">
        <v>4</v>
      </c>
      <c r="B15" s="38" t="s">
        <v>17</v>
      </c>
      <c r="C15" s="30"/>
      <c r="D15" s="30"/>
      <c r="E15" s="30"/>
      <c r="F15" s="26"/>
      <c r="G15" s="26"/>
      <c r="H15" s="26"/>
    </row>
    <row r="16" spans="1:8" s="16" customFormat="1" ht="19.5" customHeight="1">
      <c r="A16" s="23">
        <v>2</v>
      </c>
      <c r="B16" s="32" t="s">
        <v>7</v>
      </c>
      <c r="C16" s="30"/>
      <c r="D16" s="30"/>
      <c r="E16" s="30"/>
      <c r="F16" s="40" t="str">
        <f>IF($C$16='[3]actif'!$E$61,"OK","ERROR")</f>
        <v>OK</v>
      </c>
      <c r="G16" s="40" t="str">
        <f>IF($D$16+$E$16='[3]actif'!$F$61,"OK","ERROR")</f>
        <v>OK</v>
      </c>
      <c r="H16" s="26"/>
    </row>
    <row r="17" spans="1:8" s="16" customFormat="1" ht="19.5" customHeight="1">
      <c r="A17" s="23">
        <v>3</v>
      </c>
      <c r="B17" s="32" t="s">
        <v>6</v>
      </c>
      <c r="C17" s="30"/>
      <c r="D17" s="30"/>
      <c r="E17" s="30"/>
      <c r="F17" s="26"/>
      <c r="G17" s="26"/>
      <c r="H17" s="26"/>
    </row>
    <row r="18" spans="1:5" s="16" customFormat="1" ht="19.5" customHeight="1">
      <c r="A18" s="23">
        <v>4</v>
      </c>
      <c r="B18" s="32" t="s">
        <v>18</v>
      </c>
      <c r="C18" s="30"/>
      <c r="D18" s="30"/>
      <c r="E18" s="30"/>
    </row>
    <row r="19" spans="1:5" s="16" customFormat="1" ht="19.5" customHeight="1" thickBot="1">
      <c r="A19" s="24">
        <v>5</v>
      </c>
      <c r="B19" s="33" t="s">
        <v>5</v>
      </c>
      <c r="C19" s="39">
        <f>$C$13+$C$14+$C$15+$C$17+$C$18-$C$16</f>
        <v>0</v>
      </c>
      <c r="D19" s="39">
        <f>$D$13+$D$14+$D$15+$D$17+$D$18-$D$16</f>
        <v>0</v>
      </c>
      <c r="E19" s="39">
        <f>$E$13+$E$14+$E$15+$E$17+$E$18-$E$16</f>
        <v>0</v>
      </c>
    </row>
    <row r="20" spans="1:5" s="16" customFormat="1" ht="19.5" customHeight="1">
      <c r="A20" s="25">
        <v>6</v>
      </c>
      <c r="B20" s="34" t="s">
        <v>11</v>
      </c>
      <c r="C20" s="19"/>
      <c r="D20" s="19"/>
      <c r="E20" s="19"/>
    </row>
    <row r="21" spans="1:5" s="16" customFormat="1" ht="19.5" customHeight="1">
      <c r="A21" s="23" t="s">
        <v>8</v>
      </c>
      <c r="B21" s="32" t="s">
        <v>1</v>
      </c>
      <c r="C21" s="27"/>
      <c r="D21" s="27"/>
      <c r="E21" s="27"/>
    </row>
    <row r="22" spans="1:5" s="16" customFormat="1" ht="13.5" customHeight="1">
      <c r="A22" s="23"/>
      <c r="B22" s="32" t="s">
        <v>10</v>
      </c>
      <c r="C22" s="17"/>
      <c r="D22" s="17"/>
      <c r="E22" s="17"/>
    </row>
    <row r="23" spans="1:5" s="16" customFormat="1" ht="19.5" customHeight="1" thickBot="1">
      <c r="A23" s="24" t="s">
        <v>12</v>
      </c>
      <c r="B23" s="35" t="s">
        <v>14</v>
      </c>
      <c r="C23" s="28"/>
      <c r="D23" s="28"/>
      <c r="E23" s="28"/>
    </row>
  </sheetData>
  <sheetProtection/>
  <mergeCells count="2">
    <mergeCell ref="B1:E1"/>
    <mergeCell ref="B10:B1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140625" style="0" customWidth="1"/>
    <col min="2" max="2" width="85.28125" style="0" customWidth="1"/>
    <col min="3" max="5" width="26.7109375" style="0" customWidth="1"/>
  </cols>
  <sheetData>
    <row r="1" spans="1:5" s="16" customFormat="1" ht="19.5" customHeight="1">
      <c r="A1" s="15"/>
      <c r="B1" s="41" t="s">
        <v>13</v>
      </c>
      <c r="C1" s="41"/>
      <c r="D1" s="41"/>
      <c r="E1" s="42"/>
    </row>
    <row r="2" spans="1:5" ht="12.75">
      <c r="A2" s="1"/>
      <c r="B2" s="2"/>
      <c r="C2" s="2"/>
      <c r="D2" s="2"/>
      <c r="E2" s="3"/>
    </row>
    <row r="3" spans="1:5" ht="12.75">
      <c r="A3" s="11"/>
      <c r="B3" s="12"/>
      <c r="C3" s="12"/>
      <c r="D3" s="12"/>
      <c r="E3" s="13"/>
    </row>
    <row r="4" spans="1:5" ht="12.75">
      <c r="A4" s="14"/>
      <c r="B4" s="4"/>
      <c r="C4" s="5"/>
      <c r="D4" s="5"/>
      <c r="E4" s="6"/>
    </row>
    <row r="5" spans="1:5" ht="12.75">
      <c r="A5" s="14"/>
      <c r="B5" s="4"/>
      <c r="C5" s="4"/>
      <c r="D5" s="4"/>
      <c r="E5" s="7"/>
    </row>
    <row r="6" spans="1:5" ht="12.75">
      <c r="A6" s="14"/>
      <c r="B6" s="4"/>
      <c r="C6" s="4"/>
      <c r="D6" s="4"/>
      <c r="E6" s="7"/>
    </row>
    <row r="7" spans="1:5" ht="13.5" thickBot="1">
      <c r="A7" s="8"/>
      <c r="B7" s="9"/>
      <c r="C7" s="9"/>
      <c r="D7" s="9"/>
      <c r="E7" s="10"/>
    </row>
    <row r="9" ht="13.5" thickBot="1"/>
    <row r="10" spans="1:5" s="16" customFormat="1" ht="18" customHeight="1">
      <c r="A10" s="20"/>
      <c r="B10" s="43" t="s">
        <v>0</v>
      </c>
      <c r="C10" s="36" t="s">
        <v>19</v>
      </c>
      <c r="D10" s="37" t="s">
        <v>20</v>
      </c>
      <c r="E10" s="37" t="s">
        <v>21</v>
      </c>
    </row>
    <row r="11" spans="1:5" s="16" customFormat="1" ht="13.5" thickBot="1">
      <c r="A11" s="21"/>
      <c r="B11" s="44"/>
      <c r="C11" s="18">
        <v>1</v>
      </c>
      <c r="D11" s="18">
        <v>2</v>
      </c>
      <c r="E11" s="18">
        <v>3</v>
      </c>
    </row>
    <row r="12" spans="1:8" s="16" customFormat="1" ht="19.5" customHeight="1">
      <c r="A12" s="22">
        <v>1</v>
      </c>
      <c r="B12" s="31" t="s">
        <v>22</v>
      </c>
      <c r="C12" s="29"/>
      <c r="D12" s="29"/>
      <c r="E12" s="29"/>
      <c r="F12" s="26"/>
      <c r="G12" s="26"/>
      <c r="H12" s="26"/>
    </row>
    <row r="13" spans="1:8" s="16" customFormat="1" ht="19.5" customHeight="1">
      <c r="A13" s="23" t="s">
        <v>2</v>
      </c>
      <c r="B13" s="38" t="s">
        <v>16</v>
      </c>
      <c r="C13" s="30"/>
      <c r="D13" s="30"/>
      <c r="E13" s="30"/>
      <c r="F13" s="40" t="str">
        <f>IF($C$13='[4]CLIENTELE NON FINANCIERE ACTIF'!$L$51,"OK","ERROR")</f>
        <v>OK</v>
      </c>
      <c r="G13" s="40" t="str">
        <f>IF($D$13='[5]CLTLE NON FIN ACTIF'!$M$34,"OK","ERROR")</f>
        <v>OK</v>
      </c>
      <c r="H13" s="40" t="str">
        <f>IF($E$13='[5]CLTLE NON FIN ACTIF'!$N$34,"OK","ERROR")</f>
        <v>OK</v>
      </c>
    </row>
    <row r="14" spans="1:8" s="16" customFormat="1" ht="19.5" customHeight="1">
      <c r="A14" s="23" t="s">
        <v>3</v>
      </c>
      <c r="B14" s="38" t="s">
        <v>15</v>
      </c>
      <c r="C14" s="30"/>
      <c r="D14" s="30"/>
      <c r="E14" s="30"/>
      <c r="F14" s="26"/>
      <c r="G14" s="26"/>
      <c r="H14" s="26"/>
    </row>
    <row r="15" spans="1:8" s="16" customFormat="1" ht="19.5" customHeight="1">
      <c r="A15" s="23" t="s">
        <v>4</v>
      </c>
      <c r="B15" s="38" t="s">
        <v>17</v>
      </c>
      <c r="C15" s="30"/>
      <c r="D15" s="30"/>
      <c r="E15" s="30"/>
      <c r="F15" s="26"/>
      <c r="G15" s="26"/>
      <c r="H15" s="26"/>
    </row>
    <row r="16" spans="1:8" s="16" customFormat="1" ht="19.5" customHeight="1">
      <c r="A16" s="23">
        <v>2</v>
      </c>
      <c r="B16" s="32" t="s">
        <v>23</v>
      </c>
      <c r="C16" s="30"/>
      <c r="D16" s="30"/>
      <c r="E16" s="30"/>
      <c r="F16" s="40" t="str">
        <f>IF($C$16='[3]actif'!$E$61,"OK","ERROR")</f>
        <v>OK</v>
      </c>
      <c r="G16" s="40" t="str">
        <f>IF($D$16+$E$16='[3]actif'!$F$61,"OK","ERROR")</f>
        <v>OK</v>
      </c>
      <c r="H16" s="26"/>
    </row>
    <row r="17" spans="1:8" s="16" customFormat="1" ht="19.5" customHeight="1">
      <c r="A17" s="23">
        <v>3</v>
      </c>
      <c r="B17" s="32" t="s">
        <v>6</v>
      </c>
      <c r="C17" s="30"/>
      <c r="D17" s="30"/>
      <c r="E17" s="30"/>
      <c r="F17" s="26"/>
      <c r="G17" s="26"/>
      <c r="H17" s="26"/>
    </row>
    <row r="18" spans="1:5" s="16" customFormat="1" ht="19.5" customHeight="1">
      <c r="A18" s="23">
        <v>4</v>
      </c>
      <c r="B18" s="32" t="s">
        <v>18</v>
      </c>
      <c r="C18" s="30"/>
      <c r="D18" s="30"/>
      <c r="E18" s="30"/>
    </row>
    <row r="19" spans="1:5" s="16" customFormat="1" ht="19.5" customHeight="1" thickBot="1">
      <c r="A19" s="24">
        <v>5</v>
      </c>
      <c r="B19" s="33" t="s">
        <v>5</v>
      </c>
      <c r="C19" s="39">
        <f>$C$13+$C$14+$C$15+$C$17+$C$18-$C$16</f>
        <v>0</v>
      </c>
      <c r="D19" s="39">
        <f>$D$13+$D$14+$D$15+$D$17+$D$18-$D$16</f>
        <v>0</v>
      </c>
      <c r="E19" s="39">
        <f>$E$13+$E$14+$E$15+$E$17+$E$18-$E$16</f>
        <v>0</v>
      </c>
    </row>
    <row r="20" spans="1:5" s="16" customFormat="1" ht="19.5" customHeight="1">
      <c r="A20" s="25">
        <v>6</v>
      </c>
      <c r="B20" s="34" t="s">
        <v>11</v>
      </c>
      <c r="C20" s="19"/>
      <c r="D20" s="19"/>
      <c r="E20" s="19"/>
    </row>
    <row r="21" spans="1:5" s="16" customFormat="1" ht="19.5" customHeight="1">
      <c r="A21" s="23" t="s">
        <v>8</v>
      </c>
      <c r="B21" s="32" t="s">
        <v>1</v>
      </c>
      <c r="C21" s="27"/>
      <c r="D21" s="27"/>
      <c r="E21" s="27"/>
    </row>
    <row r="22" spans="1:5" s="16" customFormat="1" ht="13.5" customHeight="1">
      <c r="A22" s="23"/>
      <c r="B22" s="32" t="s">
        <v>10</v>
      </c>
      <c r="C22" s="17"/>
      <c r="D22" s="17"/>
      <c r="E22" s="17"/>
    </row>
    <row r="23" spans="1:5" s="16" customFormat="1" ht="19.5" customHeight="1" thickBot="1">
      <c r="A23" s="24" t="s">
        <v>12</v>
      </c>
      <c r="B23" s="35" t="s">
        <v>14</v>
      </c>
      <c r="C23" s="28"/>
      <c r="D23" s="28"/>
      <c r="E23" s="28"/>
    </row>
  </sheetData>
  <sheetProtection/>
  <mergeCells count="2">
    <mergeCell ref="B1:E1"/>
    <mergeCell ref="B10:B1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ARBEZ</dc:creator>
  <cp:keywords/>
  <dc:description/>
  <cp:lastModifiedBy>SGACPR</cp:lastModifiedBy>
  <cp:lastPrinted>2009-01-22T09:58:25Z</cp:lastPrinted>
  <dcterms:created xsi:type="dcterms:W3CDTF">2008-06-26T15:03:40Z</dcterms:created>
  <dcterms:modified xsi:type="dcterms:W3CDTF">2013-12-05T16:42:59Z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VAJYYM7SHRR6-7-13031</vt:lpwstr>
  </property>
  <property fmtid="{D5CDD505-2E9C-101B-9397-08002B2CF9AE}" pid="4" name="_dlc_DocIdItemGu">
    <vt:lpwstr>172ab740-65d8-476f-b68a-9bb9f114d1a3</vt:lpwstr>
  </property>
  <property fmtid="{D5CDD505-2E9C-101B-9397-08002B2CF9AE}" pid="5" name="_dlc_DocIdU">
    <vt:lpwstr>http://d05/sites/esurfi/_layouts/15/DocIdRedir.aspx?ID=VAJYYM7SHRR6-7-13031, VAJYYM7SHRR6-7-13031</vt:lpwstr>
  </property>
</Properties>
</file>